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castillo\Documents\"/>
    </mc:Choice>
  </mc:AlternateContent>
  <xr:revisionPtr revIDLastSave="0" documentId="8_{0BC08E02-0B9F-4BE2-9570-FAD642039401}" xr6:coauthVersionLast="47" xr6:coauthVersionMax="47" xr10:uidLastSave="{00000000-0000-0000-0000-000000000000}"/>
  <bookViews>
    <workbookView xWindow="28680" yWindow="-120" windowWidth="29040" windowHeight="15840" tabRatio="603" xr2:uid="{00000000-000D-0000-FFFF-FFFF00000000}"/>
  </bookViews>
  <sheets>
    <sheet name="Exp Reimburse" sheetId="11" r:id="rId1"/>
    <sheet name="Chart of Accounts to Print" sheetId="38" state="hidden" r:id="rId2"/>
    <sheet name="For EdTec Use" sheetId="34" state="hidden" r:id="rId3"/>
    <sheet name="Online Banking" sheetId="35" state="hidden" r:id="rId4"/>
  </sheets>
  <definedNames>
    <definedName name="Function">'Chart of Accounts to Print'!$C$46:$C$71</definedName>
    <definedName name="LCAP">'Chart of Accounts to Print'!$E$8:$E$47</definedName>
    <definedName name="Object">'Chart of Accounts to Print'!$A$8:$A$70</definedName>
    <definedName name="_xlnm.Print_Area" localSheetId="1">'Chart of Accounts to Print'!$A$1:$E$70</definedName>
    <definedName name="_xlnm.Print_Area" localSheetId="0">'Exp Reimburse'!$A$1:$N$43</definedName>
    <definedName name="Resource">'Chart of Accounts to Print'!$C$19:$C$42</definedName>
    <definedName name="Revenue">'Chart of Accounts to Print'!$C$8:$C$15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1" l="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F38" i="11" l="1"/>
  <c r="C40" i="11" s="1"/>
</calcChain>
</file>

<file path=xl/sharedStrings.xml><?xml version="1.0" encoding="utf-8"?>
<sst xmlns="http://schemas.openxmlformats.org/spreadsheetml/2006/main" count="300" uniqueCount="231">
  <si>
    <t>If you would like to change or add accounts, please contact your client manager.</t>
  </si>
  <si>
    <t>Instructions:</t>
  </si>
  <si>
    <t>Date</t>
  </si>
  <si>
    <t>Address</t>
  </si>
  <si>
    <t>Completed by School Leader</t>
  </si>
  <si>
    <t>Amount</t>
  </si>
  <si>
    <t>Site Allocation %</t>
  </si>
  <si>
    <t>(Required)</t>
  </si>
  <si>
    <t>Total</t>
  </si>
  <si>
    <t>Employee Signature</t>
  </si>
  <si>
    <t xml:space="preserve">Approved by </t>
  </si>
  <si>
    <t>Chart of Accounts</t>
  </si>
  <si>
    <t>Vendor Paid (Where Purchased)</t>
  </si>
  <si>
    <t>Name</t>
  </si>
  <si>
    <t>(Optional)</t>
  </si>
  <si>
    <t>Check #</t>
  </si>
  <si>
    <t>Resource Code</t>
  </si>
  <si>
    <t>Resource Codes</t>
  </si>
  <si>
    <t>For Employee:  </t>
  </si>
  <si>
    <t>Reimbursement rate per mile =</t>
  </si>
  <si>
    <t>Invoice/Receipt</t>
  </si>
  <si>
    <t>Description (Purpose of Expense/Trip)</t>
  </si>
  <si>
    <t>Miles Driven</t>
  </si>
  <si>
    <t>Mileage</t>
  </si>
  <si>
    <t>Account Code</t>
  </si>
  <si>
    <t>(Required for non-driving expense)</t>
  </si>
  <si>
    <t>Amount ($)</t>
  </si>
  <si>
    <t>(If applicable)</t>
  </si>
  <si>
    <t>Reimbursement</t>
  </si>
  <si>
    <t>Total Invoice $ + Mileage $</t>
  </si>
  <si>
    <t>Function Code</t>
  </si>
  <si>
    <t>Function Codes</t>
  </si>
  <si>
    <t>4330 Office Supplies</t>
  </si>
  <si>
    <t>4325 Instructional Materials &amp; Supplies</t>
  </si>
  <si>
    <t>4320 Educational Software</t>
  </si>
  <si>
    <t>4315 Custodial Supplies</t>
  </si>
  <si>
    <t>4200 Books &amp; Other Reference Materials</t>
  </si>
  <si>
    <t>5605 Equipment Leases</t>
  </si>
  <si>
    <t>5610 Rent</t>
  </si>
  <si>
    <t>5615 Repairs and Maintenance - Building</t>
  </si>
  <si>
    <t>5809 Banking Fees</t>
  </si>
  <si>
    <t>5812 Business Services</t>
  </si>
  <si>
    <t>5815 Consultants - Instructional</t>
  </si>
  <si>
    <t>5824 District Oversight Fees</t>
  </si>
  <si>
    <t>5845 Legal Fees</t>
  </si>
  <si>
    <t>5857 Payroll Fees</t>
  </si>
  <si>
    <t>Employee Benefits</t>
  </si>
  <si>
    <t>Revised</t>
  </si>
  <si>
    <t>Function</t>
  </si>
  <si>
    <t>Resource</t>
  </si>
  <si>
    <t>Memo</t>
  </si>
  <si>
    <t>Description (per online bank statement)</t>
  </si>
  <si>
    <t>Object</t>
  </si>
  <si>
    <t>Charter#-Site</t>
  </si>
  <si>
    <t>Include on DB-Manual Ck coversheet</t>
  </si>
  <si>
    <t>Deposits (per online bank statement)</t>
  </si>
  <si>
    <t>Include on Deposit Coversheet</t>
  </si>
  <si>
    <t>Wire Transfer Fee</t>
  </si>
  <si>
    <t>0000-0</t>
  </si>
  <si>
    <t>0000-0000</t>
  </si>
  <si>
    <t>0000-000</t>
  </si>
  <si>
    <t>No - entered as JE</t>
  </si>
  <si>
    <t>Bank charges</t>
  </si>
  <si>
    <t>THEACADEMYOFACOLLECTION</t>
  </si>
  <si>
    <t>THEONLINE401KONLINE401K</t>
  </si>
  <si>
    <t>CHECK ORDERS FEE REVERSAL</t>
  </si>
  <si>
    <t>PAYCHEX EIB INVOICE X47739700002881</t>
  </si>
  <si>
    <t>No - is part of Payroll Memorized JE</t>
  </si>
  <si>
    <t>PAYCHEX TPS TAXES 47738000001259X</t>
  </si>
  <si>
    <t>PAYCHEX INC. PAYROLL 47737000027500X</t>
  </si>
  <si>
    <t>Check Sequence &amp; Type</t>
  </si>
  <si>
    <t>100 - Manual Payroll Checks</t>
  </si>
  <si>
    <t>10,000 - Payroll Checks</t>
  </si>
  <si>
    <t>2,000 - AP Checks</t>
  </si>
  <si>
    <t>400 - Manual Checks</t>
  </si>
  <si>
    <t>Yes - refer to "Manual Check Copies" folder for info:payee, date written, amount, memo</t>
  </si>
  <si>
    <t>Debits (per online statement)</t>
  </si>
  <si>
    <t>WESCAFE WESCAFE ALAMEDA CA</t>
  </si>
  <si>
    <t>Wescafe</t>
  </si>
  <si>
    <t>TPC*GOPHER TPC*GOPHER</t>
  </si>
  <si>
    <t>Gopher Inc</t>
  </si>
  <si>
    <t>ACT*EBPARKS-OAKACT*EBPARK</t>
  </si>
  <si>
    <t>GCI* WOODWIND GCI* WOODW</t>
  </si>
  <si>
    <t>Woodwind GCI</t>
  </si>
  <si>
    <t>ASSOC SUPERV ANASSOC SUPE</t>
  </si>
  <si>
    <t>Assoc Superv and Curr</t>
  </si>
  <si>
    <t>EB *PLAYWORKS PEB *PLAYWO EVENTBRITE.CO CA</t>
  </si>
  <si>
    <t>PS PRINT PS PRINT</t>
  </si>
  <si>
    <t>PS Print</t>
  </si>
  <si>
    <t>SHAR PRODUCTS SHAR PRODU</t>
  </si>
  <si>
    <t>AP Bill Entry Description/Memo for DBs/Manual Checks (refer to AP Process &amp; Procedure doc. on ShareFile for more information)</t>
  </si>
  <si>
    <t>DB110512 (no backup)</t>
  </si>
  <si>
    <t>M456 (no backup)</t>
  </si>
  <si>
    <t>PH010512 (no backup)</t>
  </si>
  <si>
    <t>Common Bank Charges/Recurring Auto-Pay</t>
  </si>
  <si>
    <t>Comon Types of Deposits</t>
  </si>
  <si>
    <t>Coding Online Bank Transactions Cheat Cheat</t>
  </si>
  <si>
    <t>Common Debit Transactions</t>
  </si>
  <si>
    <t>Vendor name set up in ESP</t>
  </si>
  <si>
    <t>East Bay Park &amp; Recreation</t>
  </si>
  <si>
    <t>No Back up</t>
  </si>
  <si>
    <t>Accompanied Backup</t>
  </si>
  <si>
    <t>Type</t>
  </si>
  <si>
    <t>Books &amp; Supplies</t>
  </si>
  <si>
    <t>4100 Approved Textbooks &amp; Core Curricula Materials</t>
  </si>
  <si>
    <t>5863 Professional Development</t>
  </si>
  <si>
    <t xml:space="preserve"> </t>
  </si>
  <si>
    <t>1. Code each transaction to a Site, Account, and Resource code</t>
  </si>
  <si>
    <t>Note: Client is responsible for backup if not submitted to Edtec</t>
  </si>
  <si>
    <t>3. Scan and upload this form with the backup/receipts into Box for your AP specialist to process</t>
  </si>
  <si>
    <t>LCAP Codes</t>
  </si>
  <si>
    <t>LCAP Code</t>
  </si>
  <si>
    <t>Site Codes</t>
  </si>
  <si>
    <t>5830 Field Trips Expenses</t>
  </si>
  <si>
    <t>5400 Insurance</t>
  </si>
  <si>
    <t>5300 Dues &amp; Memberships</t>
  </si>
  <si>
    <t>8803 - Fundraising</t>
  </si>
  <si>
    <t>8802 - Donations - Private</t>
  </si>
  <si>
    <t>8699 - All Other Local Revenue</t>
  </si>
  <si>
    <t>School Revenue Account Codes</t>
  </si>
  <si>
    <t>Expense Account Codes</t>
  </si>
  <si>
    <t>(Required if applicable)</t>
  </si>
  <si>
    <t>1.  List each purchase separately</t>
  </si>
  <si>
    <t>2.  Enter all fields marked "required".</t>
  </si>
  <si>
    <t>3.  Sign this form if school policy requires</t>
  </si>
  <si>
    <t>4.  Include copies of receipts for each non-mileage expense</t>
  </si>
  <si>
    <t>For AP rep at school:</t>
  </si>
  <si>
    <t>2. Sign this form is school policy requires</t>
  </si>
  <si>
    <t>8634 - Food Service Sales</t>
  </si>
  <si>
    <t>8636 - Uniforms</t>
  </si>
  <si>
    <t xml:space="preserve">8660 - Interest </t>
  </si>
  <si>
    <t>8693 - Field Trips</t>
  </si>
  <si>
    <t>8701 - SPGA / POGA</t>
  </si>
  <si>
    <t>3400 Health &amp; Welfare Benefits</t>
  </si>
  <si>
    <t>3600 Worker's Comp Insurance</t>
  </si>
  <si>
    <t>3915 Benefit Fees/403B Contributions</t>
  </si>
  <si>
    <t>4345 Non-Instructional Materials &amp; Supplies</t>
  </si>
  <si>
    <t>4350 Uniforms</t>
  </si>
  <si>
    <t>4352 ESY Materials &amp; Supplies</t>
  </si>
  <si>
    <t>4366 SPGA / POGA</t>
  </si>
  <si>
    <t>4400 Noncapitalized Equipment</t>
  </si>
  <si>
    <t>4710 Adult Food &amp; Catering</t>
  </si>
  <si>
    <t>4720 Other (Non-NSLP) Food</t>
  </si>
  <si>
    <t>4346 Teacher Budget</t>
  </si>
  <si>
    <t>4700 Café (NSLP)</t>
  </si>
  <si>
    <t>5200 Travel &amp; Conferences</t>
  </si>
  <si>
    <t>5500 Operations &amp; Housekeeping</t>
  </si>
  <si>
    <t>5803 Audit Fees</t>
  </si>
  <si>
    <t>5820 Consultants Non-Instructional</t>
  </si>
  <si>
    <t>5836 Fingerprinting</t>
  </si>
  <si>
    <t>5851 Marketing and Student Recruiting</t>
  </si>
  <si>
    <t>5858 CMO Fees Expense</t>
  </si>
  <si>
    <t>5860 Printing and Reproduction</t>
  </si>
  <si>
    <t>5861 Prior Year Expenes (not accrued)</t>
  </si>
  <si>
    <t>5875 Staff Recruiting</t>
  </si>
  <si>
    <t>5887 Technology Services</t>
  </si>
  <si>
    <t>5899 Miscellaneous Operation Expenses</t>
  </si>
  <si>
    <t>5900 Communications</t>
  </si>
  <si>
    <t>Self Funded Benefit Plan Codes</t>
  </si>
  <si>
    <t>9521 Vision</t>
  </si>
  <si>
    <t>9523 Dental</t>
  </si>
  <si>
    <t>9536 Cigna Basic</t>
  </si>
  <si>
    <t>9537 Cigna Plus</t>
  </si>
  <si>
    <t>Capital Asset Codes</t>
  </si>
  <si>
    <t>9430 Buildings</t>
  </si>
  <si>
    <t>9440 Equipment</t>
  </si>
  <si>
    <t>9450 Construction in Progress</t>
  </si>
  <si>
    <t>9455 Café Expansion CIP</t>
  </si>
  <si>
    <t>9456 Prop 39 Clean Energy CIP</t>
  </si>
  <si>
    <t>100-CMO</t>
  </si>
  <si>
    <t>200-Arvin</t>
  </si>
  <si>
    <t>300-Shafter</t>
  </si>
  <si>
    <t>Services &amp; Other Operating Expenses</t>
  </si>
  <si>
    <t>3010-0 Title I</t>
  </si>
  <si>
    <t>4035-0 Title II</t>
  </si>
  <si>
    <t>5310-0 Café</t>
  </si>
  <si>
    <t>5321-0 Supper</t>
  </si>
  <si>
    <t>6010-0 ASES</t>
  </si>
  <si>
    <t>6500-0 Special Education</t>
  </si>
  <si>
    <t>7910-0 Supplemental and Concentration Grant Funds</t>
  </si>
  <si>
    <t>9142-0 Charter School Growth Fund</t>
  </si>
  <si>
    <t>9143-0 New Schools Venture Fund</t>
  </si>
  <si>
    <t>9012-0 Esparza Donation</t>
  </si>
  <si>
    <t>9135-0 ESY</t>
  </si>
  <si>
    <t>9145-0 Schwab Grant</t>
  </si>
  <si>
    <t>9332-0 Walton Grant</t>
  </si>
  <si>
    <t>9137-0 Student Uniforms</t>
  </si>
  <si>
    <t>9138-0 SPGA/POGA</t>
  </si>
  <si>
    <t>9146-0 Calder Grant</t>
  </si>
  <si>
    <t>9148-0 ESY Summer Camp</t>
  </si>
  <si>
    <t>7001-0000 Art</t>
  </si>
  <si>
    <t>7002-0000 Teacher Budget</t>
  </si>
  <si>
    <t>7003-0000 ESY Garden</t>
  </si>
  <si>
    <t xml:space="preserve">7011-0000 ESY Kitchen </t>
  </si>
  <si>
    <t>7016-0000 Travel - Mileage, Parking, Tolls</t>
  </si>
  <si>
    <t>7017-0000 Travel - Lodging</t>
  </si>
  <si>
    <t>7018-0000 Travel - Meals</t>
  </si>
  <si>
    <t>7019-0000 Telephone / Cell Phones</t>
  </si>
  <si>
    <t>7020-0000 Music</t>
  </si>
  <si>
    <t>7021-0000 Postage</t>
  </si>
  <si>
    <t>7022-0000 Recess Supplies</t>
  </si>
  <si>
    <t>7023-0000 Afterschool Sports</t>
  </si>
  <si>
    <t>7024-0000 Café Food</t>
  </si>
  <si>
    <t>7025-0000 Café Other Supplies</t>
  </si>
  <si>
    <t>7028-0000 PE Supplies</t>
  </si>
  <si>
    <t>7029-0000 Parent Events</t>
  </si>
  <si>
    <t>7030-0000 Student Store/Rewards</t>
  </si>
  <si>
    <t>7031-0000 BTSA</t>
  </si>
  <si>
    <t>7032-0000 Summer School</t>
  </si>
  <si>
    <t>7033-0000 Teacher PD Food</t>
  </si>
  <si>
    <t>7034-0000 Camp Keep</t>
  </si>
  <si>
    <t>7035-0000 HR</t>
  </si>
  <si>
    <t>7036-0000 Marketing</t>
  </si>
  <si>
    <t>7026-0000 Site Mileage</t>
  </si>
  <si>
    <t xml:space="preserve">Grimmway Schools </t>
  </si>
  <si>
    <t>9130-0 Alumni</t>
  </si>
  <si>
    <t>7038-0000 Friday Gathering</t>
  </si>
  <si>
    <t>7037-0000 Alumni</t>
  </si>
  <si>
    <t>7388-0 COVID Related Expenses</t>
  </si>
  <si>
    <t>4203-0 Title III - EL</t>
  </si>
  <si>
    <t>5811-0 Federal CSP Expansion Grant</t>
  </si>
  <si>
    <t>3210-0 CARES Act ESSER</t>
  </si>
  <si>
    <t>3215-0 CARES Act LLM: GEER</t>
  </si>
  <si>
    <t>3220-0 CARES Act LLM: CRF</t>
  </si>
  <si>
    <t>0000-0 No Resource</t>
  </si>
  <si>
    <t>0000-0 No Function</t>
  </si>
  <si>
    <t>CMO to Arvin round trip is 44 miles.</t>
  </si>
  <si>
    <t>CMO to Shafter round trip is 42 miles.</t>
  </si>
  <si>
    <t>Shafter to Arvin or Arvin to Shafter one way trip is 41 Miles</t>
  </si>
  <si>
    <t>Grow Public Schools</t>
  </si>
  <si>
    <t>Expense/Mileage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</si>
</sst>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;@"/>
    <numFmt numFmtId="166" formatCode="0.0%"/>
    <numFmt numFmtId="167" formatCode="&quot;$&quot;#,##0.000"/>
    <numFmt numFmtId="168" formatCode="_(&quot;$&quot;* #,##0.000_);_(&quot;$&quot;* \(#,##0.000\);_(&quot;$&quot;* &quot;-&quot;??_);_(@_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color indexed="10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2"/>
      <name val="Arial Narrow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 Narrow"/>
      <family val="2"/>
    </font>
    <font>
      <b/>
      <i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24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1"/>
      <color rgb="FF33CC33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5" fillId="2" borderId="1">
      <alignment horizontal="left"/>
    </xf>
    <xf numFmtId="0" fontId="9" fillId="2" borderId="2">
      <alignment horizontal="left"/>
    </xf>
    <xf numFmtId="0" fontId="9" fillId="2" borderId="3">
      <alignment horizontal="left"/>
    </xf>
    <xf numFmtId="44" fontId="5" fillId="0" borderId="0" applyFont="0" applyFill="0" applyBorder="0" applyAlignment="0" applyProtection="0"/>
    <xf numFmtId="14" fontId="5" fillId="0" borderId="0" applyFont="0" applyFill="0" applyBorder="0" applyProtection="0">
      <alignment horizontal="left"/>
    </xf>
    <xf numFmtId="0" fontId="4" fillId="0" borderId="1">
      <alignment horizontal="left"/>
    </xf>
    <xf numFmtId="2" fontId="5" fillId="0" borderId="0" applyFill="0" applyProtection="0"/>
    <xf numFmtId="0" fontId="4" fillId="2" borderId="4">
      <alignment horizontal="left"/>
    </xf>
    <xf numFmtId="0" fontId="4" fillId="2" borderId="5">
      <alignment horizontal="left"/>
    </xf>
    <xf numFmtId="49" fontId="5" fillId="0" borderId="6" applyFont="0" applyFill="0" applyBorder="0" applyAlignment="0" applyProtection="0">
      <alignment horizontal="right"/>
    </xf>
    <xf numFmtId="0" fontId="5" fillId="0" borderId="0">
      <alignment horizontal="left"/>
    </xf>
    <xf numFmtId="0" fontId="4" fillId="2" borderId="7">
      <alignment horizontal="left"/>
    </xf>
    <xf numFmtId="0" fontId="5" fillId="0" borderId="1">
      <alignment horizontal="left"/>
    </xf>
    <xf numFmtId="0" fontId="4" fillId="2" borderId="8">
      <alignment horizontal="left"/>
    </xf>
    <xf numFmtId="0" fontId="4" fillId="2" borderId="9">
      <alignment horizontal="left"/>
    </xf>
    <xf numFmtId="0" fontId="4" fillId="2" borderId="10">
      <alignment horizontal="left"/>
    </xf>
    <xf numFmtId="0" fontId="5" fillId="0" borderId="6">
      <alignment horizontal="right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/>
    <xf numFmtId="0" fontId="16" fillId="0" borderId="0"/>
    <xf numFmtId="0" fontId="31" fillId="0" borderId="0"/>
    <xf numFmtId="9" fontId="3" fillId="0" borderId="0" applyFont="0" applyFill="0" applyBorder="0" applyAlignment="0" applyProtection="0"/>
    <xf numFmtId="0" fontId="5" fillId="2" borderId="2">
      <alignment horizontal="left"/>
    </xf>
    <xf numFmtId="0" fontId="5" fillId="2" borderId="3">
      <alignment horizontal="left"/>
    </xf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155">
    <xf numFmtId="0" fontId="0" fillId="0" borderId="0" xfId="0"/>
    <xf numFmtId="0" fontId="8" fillId="0" borderId="0" xfId="0" applyFont="1"/>
    <xf numFmtId="0" fontId="10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19" fillId="0" borderId="0" xfId="0" applyFont="1" applyAlignment="1">
      <alignment horizontal="right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43" fontId="0" fillId="0" borderId="0" xfId="0" applyNumberFormat="1"/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25" fillId="0" borderId="0" xfId="0" applyFont="1"/>
    <xf numFmtId="0" fontId="0" fillId="0" borderId="15" xfId="0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24" fillId="0" borderId="0" xfId="0" applyFont="1"/>
    <xf numFmtId="167" fontId="0" fillId="0" borderId="0" xfId="19" applyNumberFormat="1" applyFont="1" applyAlignment="1">
      <alignment horizontal="right"/>
    </xf>
    <xf numFmtId="0" fontId="6" fillId="4" borderId="13" xfId="0" applyFont="1" applyFill="1" applyBorder="1" applyAlignment="1">
      <alignment horizontal="center"/>
    </xf>
    <xf numFmtId="9" fontId="10" fillId="0" borderId="0" xfId="23" applyFont="1" applyBorder="1"/>
    <xf numFmtId="0" fontId="23" fillId="0" borderId="0" xfId="0" applyFont="1" applyAlignment="1">
      <alignment horizontal="right"/>
    </xf>
    <xf numFmtId="43" fontId="23" fillId="0" borderId="0" xfId="18" applyFont="1" applyBorder="1" applyAlignment="1">
      <alignment horizontal="right"/>
    </xf>
    <xf numFmtId="43" fontId="10" fillId="0" borderId="0" xfId="18" applyFont="1" applyBorder="1"/>
    <xf numFmtId="43" fontId="10" fillId="0" borderId="0" xfId="18" applyFont="1" applyBorder="1" applyProtection="1"/>
    <xf numFmtId="0" fontId="12" fillId="4" borderId="17" xfId="0" applyFont="1" applyFill="1" applyBorder="1" applyAlignment="1">
      <alignment horizontal="center"/>
    </xf>
    <xf numFmtId="165" fontId="7" fillId="0" borderId="19" xfId="0" applyNumberFormat="1" applyFont="1" applyBorder="1" applyAlignment="1" applyProtection="1">
      <alignment horizontal="left"/>
      <protection locked="0"/>
    </xf>
    <xf numFmtId="0" fontId="7" fillId="0" borderId="16" xfId="0" applyFont="1" applyBorder="1" applyProtection="1">
      <protection locked="0"/>
    </xf>
    <xf numFmtId="0" fontId="7" fillId="0" borderId="7" xfId="0" applyFont="1" applyBorder="1" applyProtection="1">
      <protection locked="0"/>
    </xf>
    <xf numFmtId="165" fontId="7" fillId="0" borderId="16" xfId="0" applyNumberFormat="1" applyFont="1" applyBorder="1" applyAlignment="1" applyProtection="1">
      <alignment horizontal="left"/>
      <protection locked="0"/>
    </xf>
    <xf numFmtId="166" fontId="7" fillId="0" borderId="19" xfId="23" applyNumberFormat="1" applyFont="1" applyBorder="1" applyAlignment="1" applyProtection="1">
      <alignment horizontal="center"/>
    </xf>
    <xf numFmtId="0" fontId="7" fillId="0" borderId="0" xfId="0" applyFont="1" applyAlignment="1">
      <alignment horizontal="left"/>
    </xf>
    <xf numFmtId="0" fontId="23" fillId="5" borderId="0" xfId="0" applyFont="1" applyFill="1" applyAlignment="1">
      <alignment horizontal="left"/>
    </xf>
    <xf numFmtId="0" fontId="24" fillId="5" borderId="0" xfId="0" applyFont="1" applyFill="1"/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17" fillId="0" borderId="5" xfId="0" applyNumberFormat="1" applyFont="1" applyBorder="1" applyAlignment="1" applyProtection="1">
      <alignment horizontal="center"/>
      <protection locked="0"/>
    </xf>
    <xf numFmtId="164" fontId="20" fillId="0" borderId="8" xfId="0" applyNumberFormat="1" applyFont="1" applyBorder="1" applyAlignment="1" applyProtection="1">
      <alignment horizontal="center"/>
      <protection locked="0"/>
    </xf>
    <xf numFmtId="164" fontId="20" fillId="0" borderId="1" xfId="0" applyNumberFormat="1" applyFont="1" applyBorder="1" applyAlignment="1" applyProtection="1">
      <alignment horizontal="center"/>
      <protection locked="0"/>
    </xf>
    <xf numFmtId="43" fontId="7" fillId="0" borderId="16" xfId="18" applyFont="1" applyBorder="1" applyProtection="1"/>
    <xf numFmtId="166" fontId="7" fillId="0" borderId="20" xfId="23" applyNumberFormat="1" applyFont="1" applyBorder="1" applyProtection="1">
      <protection locked="0"/>
    </xf>
    <xf numFmtId="166" fontId="7" fillId="0" borderId="3" xfId="23" applyNumberFormat="1" applyFont="1" applyBorder="1" applyProtection="1">
      <protection locked="0"/>
    </xf>
    <xf numFmtId="166" fontId="7" fillId="0" borderId="19" xfId="23" applyNumberFormat="1" applyFont="1" applyBorder="1" applyAlignment="1" applyProtection="1">
      <alignment horizontal="center"/>
      <protection locked="0"/>
    </xf>
    <xf numFmtId="0" fontId="7" fillId="0" borderId="19" xfId="0" applyFont="1" applyBorder="1"/>
    <xf numFmtId="0" fontId="7" fillId="0" borderId="2" xfId="0" applyFont="1" applyBorder="1"/>
    <xf numFmtId="0" fontId="7" fillId="0" borderId="21" xfId="0" applyFont="1" applyBorder="1"/>
    <xf numFmtId="166" fontId="7" fillId="0" borderId="22" xfId="23" applyNumberFormat="1" applyFont="1" applyBorder="1" applyProtection="1">
      <protection locked="0"/>
    </xf>
    <xf numFmtId="166" fontId="7" fillId="0" borderId="7" xfId="23" applyNumberFormat="1" applyFont="1" applyBorder="1" applyProtection="1">
      <protection locked="0"/>
    </xf>
    <xf numFmtId="166" fontId="7" fillId="0" borderId="16" xfId="23" applyNumberFormat="1" applyFont="1" applyBorder="1" applyAlignment="1" applyProtection="1">
      <alignment horizontal="center"/>
      <protection locked="0"/>
    </xf>
    <xf numFmtId="166" fontId="7" fillId="0" borderId="24" xfId="23" applyNumberFormat="1" applyFont="1" applyBorder="1" applyProtection="1">
      <protection locked="0"/>
    </xf>
    <xf numFmtId="166" fontId="7" fillId="0" borderId="25" xfId="23" applyNumberFormat="1" applyFont="1" applyBorder="1" applyProtection="1">
      <protection locked="0"/>
    </xf>
    <xf numFmtId="166" fontId="7" fillId="0" borderId="26" xfId="23" applyNumberFormat="1" applyFont="1" applyBorder="1" applyAlignment="1" applyProtection="1">
      <alignment horizontal="center"/>
      <protection locked="0"/>
    </xf>
    <xf numFmtId="43" fontId="23" fillId="0" borderId="0" xfId="18" applyFont="1" applyBorder="1" applyProtection="1"/>
    <xf numFmtId="43" fontId="7" fillId="0" borderId="23" xfId="18" applyFont="1" applyBorder="1" applyProtection="1"/>
    <xf numFmtId="0" fontId="2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0" fillId="0" borderId="1" xfId="0" applyBorder="1"/>
    <xf numFmtId="0" fontId="14" fillId="0" borderId="1" xfId="0" applyFont="1" applyBorder="1" applyAlignment="1">
      <alignment horizontal="right"/>
    </xf>
    <xf numFmtId="0" fontId="3" fillId="0" borderId="5" xfId="0" applyFont="1" applyBorder="1"/>
    <xf numFmtId="0" fontId="14" fillId="0" borderId="5" xfId="0" applyFont="1" applyBorder="1" applyAlignment="1">
      <alignment horizontal="right"/>
    </xf>
    <xf numFmtId="0" fontId="3" fillId="0" borderId="1" xfId="0" applyFont="1" applyBorder="1"/>
    <xf numFmtId="0" fontId="19" fillId="0" borderId="1" xfId="0" applyFont="1" applyBorder="1" applyAlignment="1">
      <alignment horizontal="right"/>
    </xf>
    <xf numFmtId="0" fontId="16" fillId="0" borderId="0" xfId="0" applyFont="1"/>
    <xf numFmtId="0" fontId="0" fillId="7" borderId="0" xfId="0" applyFill="1"/>
    <xf numFmtId="0" fontId="33" fillId="0" borderId="0" xfId="22" applyFont="1"/>
    <xf numFmtId="0" fontId="34" fillId="0" borderId="0" xfId="22" applyFont="1"/>
    <xf numFmtId="0" fontId="16" fillId="0" borderId="0" xfId="20"/>
    <xf numFmtId="0" fontId="35" fillId="0" borderId="0" xfId="22" applyFont="1"/>
    <xf numFmtId="0" fontId="21" fillId="0" borderId="0" xfId="20" applyFont="1"/>
    <xf numFmtId="0" fontId="36" fillId="0" borderId="0" xfId="22" applyFont="1" applyAlignment="1">
      <alignment vertical="top"/>
    </xf>
    <xf numFmtId="0" fontId="37" fillId="0" borderId="0" xfId="22" applyFont="1" applyAlignment="1">
      <alignment vertical="top" wrapText="1"/>
    </xf>
    <xf numFmtId="0" fontId="38" fillId="0" borderId="0" xfId="22" applyFont="1" applyAlignment="1">
      <alignment horizontal="left"/>
    </xf>
    <xf numFmtId="0" fontId="38" fillId="0" borderId="0" xfId="22" applyFont="1"/>
    <xf numFmtId="0" fontId="39" fillId="0" borderId="0" xfId="20" applyFont="1"/>
    <xf numFmtId="0" fontId="38" fillId="6" borderId="0" xfId="22" applyFont="1" applyFill="1" applyAlignment="1">
      <alignment horizontal="left"/>
    </xf>
    <xf numFmtId="0" fontId="38" fillId="6" borderId="0" xfId="22" applyFont="1" applyFill="1"/>
    <xf numFmtId="0" fontId="34" fillId="6" borderId="0" xfId="22" applyFont="1" applyFill="1" applyAlignment="1">
      <alignment horizontal="left"/>
    </xf>
    <xf numFmtId="0" fontId="34" fillId="6" borderId="0" xfId="22" applyFont="1" applyFill="1"/>
    <xf numFmtId="0" fontId="34" fillId="0" borderId="0" xfId="22" applyFont="1" applyAlignment="1">
      <alignment horizontal="left"/>
    </xf>
    <xf numFmtId="0" fontId="40" fillId="0" borderId="0" xfId="22" applyFont="1" applyAlignment="1">
      <alignment vertical="top"/>
    </xf>
    <xf numFmtId="0" fontId="26" fillId="0" borderId="0" xfId="20" applyFont="1"/>
    <xf numFmtId="0" fontId="30" fillId="0" borderId="0" xfId="20" applyFont="1"/>
    <xf numFmtId="0" fontId="0" fillId="6" borderId="0" xfId="0" applyFill="1"/>
    <xf numFmtId="0" fontId="16" fillId="6" borderId="0" xfId="20" applyFill="1"/>
    <xf numFmtId="0" fontId="41" fillId="0" borderId="0" xfId="20" applyFont="1"/>
    <xf numFmtId="0" fontId="21" fillId="7" borderId="0" xfId="20" applyFont="1" applyFill="1"/>
    <xf numFmtId="0" fontId="42" fillId="7" borderId="0" xfId="22" applyFont="1" applyFill="1" applyAlignment="1">
      <alignment vertical="top" wrapText="1"/>
    </xf>
    <xf numFmtId="0" fontId="30" fillId="7" borderId="0" xfId="20" applyFont="1" applyFill="1"/>
    <xf numFmtId="0" fontId="33" fillId="7" borderId="0" xfId="22" applyFont="1" applyFill="1"/>
    <xf numFmtId="0" fontId="21" fillId="7" borderId="0" xfId="0" applyFont="1" applyFill="1"/>
    <xf numFmtId="0" fontId="29" fillId="0" borderId="0" xfId="0" applyFont="1"/>
    <xf numFmtId="0" fontId="32" fillId="8" borderId="0" xfId="22" applyFont="1" applyFill="1" applyAlignment="1">
      <alignment horizontal="left"/>
    </xf>
    <xf numFmtId="0" fontId="32" fillId="8" borderId="0" xfId="22" applyFont="1" applyFill="1"/>
    <xf numFmtId="0" fontId="32" fillId="8" borderId="0" xfId="22" applyFont="1" applyFill="1" applyAlignment="1">
      <alignment wrapText="1"/>
    </xf>
    <xf numFmtId="2" fontId="7" fillId="0" borderId="7" xfId="18" applyNumberFormat="1" applyFont="1" applyBorder="1" applyProtection="1">
      <protection locked="0"/>
    </xf>
    <xf numFmtId="166" fontId="7" fillId="0" borderId="26" xfId="23" applyNumberFormat="1" applyFont="1" applyBorder="1" applyAlignment="1" applyProtection="1">
      <alignment horizontal="center"/>
    </xf>
    <xf numFmtId="7" fontId="14" fillId="1" borderId="12" xfId="0" applyNumberFormat="1" applyFont="1" applyFill="1" applyBorder="1" applyAlignment="1">
      <alignment horizontal="center"/>
    </xf>
    <xf numFmtId="7" fontId="14" fillId="1" borderId="27" xfId="0" applyNumberFormat="1" applyFont="1" applyFill="1" applyBorder="1" applyAlignment="1">
      <alignment horizontal="center"/>
    </xf>
    <xf numFmtId="7" fontId="14" fillId="1" borderId="13" xfId="0" applyNumberFormat="1" applyFont="1" applyFill="1" applyBorder="1" applyAlignment="1">
      <alignment horizontal="center"/>
    </xf>
    <xf numFmtId="0" fontId="15" fillId="0" borderId="0" xfId="0" applyFont="1"/>
    <xf numFmtId="164" fontId="17" fillId="0" borderId="0" xfId="0" applyNumberFormat="1" applyFont="1" applyAlignment="1" applyProtection="1">
      <alignment horizontal="center"/>
      <protection locked="0"/>
    </xf>
    <xf numFmtId="0" fontId="3" fillId="0" borderId="0" xfId="30"/>
    <xf numFmtId="0" fontId="7" fillId="0" borderId="0" xfId="30" applyFont="1"/>
    <xf numFmtId="49" fontId="10" fillId="0" borderId="0" xfId="10" applyFont="1" applyBorder="1" applyAlignment="1"/>
    <xf numFmtId="49" fontId="3" fillId="0" borderId="0" xfId="10" applyFont="1" applyBorder="1" applyAlignment="1"/>
    <xf numFmtId="49" fontId="29" fillId="0" borderId="0" xfId="10" applyFont="1" applyBorder="1" applyAlignment="1"/>
    <xf numFmtId="0" fontId="28" fillId="0" borderId="0" xfId="30" applyFont="1"/>
    <xf numFmtId="0" fontId="10" fillId="0" borderId="0" xfId="30" applyFont="1"/>
    <xf numFmtId="0" fontId="3" fillId="0" borderId="14" xfId="30" applyBorder="1"/>
    <xf numFmtId="0" fontId="3" fillId="0" borderId="29" xfId="30" applyBorder="1"/>
    <xf numFmtId="0" fontId="7" fillId="0" borderId="14" xfId="30" applyFont="1" applyBorder="1"/>
    <xf numFmtId="0" fontId="7" fillId="0" borderId="29" xfId="30" applyFont="1" applyBorder="1"/>
    <xf numFmtId="0" fontId="10" fillId="9" borderId="11" xfId="30" applyFont="1" applyFill="1" applyBorder="1" applyAlignment="1">
      <alignment horizontal="center"/>
    </xf>
    <xf numFmtId="0" fontId="3" fillId="0" borderId="28" xfId="30" applyBorder="1"/>
    <xf numFmtId="0" fontId="10" fillId="10" borderId="30" xfId="30" applyFont="1" applyFill="1" applyBorder="1" applyAlignment="1">
      <alignment horizontal="center"/>
    </xf>
    <xf numFmtId="0" fontId="3" fillId="0" borderId="12" xfId="30" applyBorder="1"/>
    <xf numFmtId="0" fontId="10" fillId="11" borderId="30" xfId="30" applyFont="1" applyFill="1" applyBorder="1" applyAlignment="1">
      <alignment horizontal="center"/>
    </xf>
    <xf numFmtId="0" fontId="10" fillId="12" borderId="30" xfId="30" applyFont="1" applyFill="1" applyBorder="1" applyAlignment="1">
      <alignment horizontal="center"/>
    </xf>
    <xf numFmtId="0" fontId="10" fillId="13" borderId="30" xfId="30" applyFont="1" applyFill="1" applyBorder="1" applyAlignment="1">
      <alignment horizontal="center"/>
    </xf>
    <xf numFmtId="0" fontId="10" fillId="7" borderId="30" xfId="30" applyFont="1" applyFill="1" applyBorder="1" applyAlignment="1">
      <alignment horizontal="center"/>
    </xf>
    <xf numFmtId="0" fontId="11" fillId="0" borderId="0" xfId="30" applyFont="1"/>
    <xf numFmtId="14" fontId="3" fillId="14" borderId="0" xfId="30" applyNumberFormat="1" applyFill="1" applyAlignment="1">
      <alignment horizontal="left"/>
    </xf>
    <xf numFmtId="0" fontId="15" fillId="0" borderId="0" xfId="30" applyFont="1"/>
    <xf numFmtId="0" fontId="18" fillId="0" borderId="0" xfId="30" applyFont="1"/>
    <xf numFmtId="0" fontId="10" fillId="14" borderId="0" xfId="30" applyFont="1" applyFill="1" applyProtection="1">
      <protection locked="0"/>
    </xf>
    <xf numFmtId="0" fontId="22" fillId="4" borderId="18" xfId="0" applyFont="1" applyFill="1" applyBorder="1" applyAlignment="1">
      <alignment horizontal="center" wrapText="1"/>
    </xf>
    <xf numFmtId="0" fontId="11" fillId="0" borderId="15" xfId="30" applyFont="1" applyBorder="1"/>
    <xf numFmtId="0" fontId="3" fillId="0" borderId="15" xfId="30" applyBorder="1"/>
    <xf numFmtId="0" fontId="7" fillId="0" borderId="28" xfId="30" applyFont="1" applyBorder="1"/>
    <xf numFmtId="0" fontId="7" fillId="0" borderId="29" xfId="32" applyFont="1" applyBorder="1"/>
    <xf numFmtId="0" fontId="3" fillId="0" borderId="14" xfId="32" applyBorder="1"/>
    <xf numFmtId="0" fontId="7" fillId="0" borderId="14" xfId="30" applyFont="1" applyBorder="1" applyAlignment="1">
      <alignment horizontal="left"/>
    </xf>
    <xf numFmtId="0" fontId="43" fillId="0" borderId="0" xfId="30" applyFont="1" applyAlignment="1">
      <alignment horizontal="center"/>
    </xf>
    <xf numFmtId="0" fontId="7" fillId="0" borderId="29" xfId="30" applyFont="1" applyBorder="1" applyAlignment="1">
      <alignment horizontal="left"/>
    </xf>
    <xf numFmtId="0" fontId="6" fillId="0" borderId="29" xfId="30" applyFont="1" applyBorder="1"/>
    <xf numFmtId="0" fontId="3" fillId="0" borderId="29" xfId="32" applyBorder="1"/>
    <xf numFmtId="0" fontId="3" fillId="15" borderId="29" xfId="30" applyFill="1" applyBorder="1"/>
    <xf numFmtId="0" fontId="44" fillId="0" borderId="0" xfId="0" applyFont="1"/>
    <xf numFmtId="168" fontId="10" fillId="0" borderId="0" xfId="19" applyNumberFormat="1" applyFont="1" applyBorder="1" applyAlignment="1">
      <alignment horizontal="left"/>
    </xf>
    <xf numFmtId="0" fontId="6" fillId="4" borderId="27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4" fillId="0" borderId="1" xfId="0" applyFont="1" applyBorder="1" applyAlignment="1" applyProtection="1">
      <alignment horizontal="center"/>
      <protection locked="0"/>
    </xf>
    <xf numFmtId="164" fontId="17" fillId="0" borderId="5" xfId="0" applyNumberFormat="1" applyFont="1" applyBorder="1" applyAlignment="1" applyProtection="1">
      <alignment horizontal="center"/>
      <protection locked="0"/>
    </xf>
    <xf numFmtId="7" fontId="14" fillId="1" borderId="17" xfId="0" applyNumberFormat="1" applyFont="1" applyFill="1" applyBorder="1" applyAlignment="1">
      <alignment horizontal="center"/>
    </xf>
    <xf numFmtId="7" fontId="14" fillId="1" borderId="15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</cellXfs>
  <cellStyles count="38">
    <cellStyle name="ALSTEC Bottom" xfId="1" xr:uid="{00000000-0005-0000-0000-000000000000}"/>
    <cellStyle name="ALSTEC Bottom Left" xfId="2" xr:uid="{00000000-0005-0000-0000-000001000000}"/>
    <cellStyle name="ALSTEC Bottom Left 2" xfId="24" xr:uid="{00000000-0005-0000-0000-000002000000}"/>
    <cellStyle name="ALSTEC Bottom Right" xfId="3" xr:uid="{00000000-0005-0000-0000-000003000000}"/>
    <cellStyle name="ALSTEC Bottom Right 2" xfId="25" xr:uid="{00000000-0005-0000-0000-000004000000}"/>
    <cellStyle name="ALSTEC Currency" xfId="4" xr:uid="{00000000-0005-0000-0000-000005000000}"/>
    <cellStyle name="ALSTEC Date" xfId="5" xr:uid="{00000000-0005-0000-0000-000006000000}"/>
    <cellStyle name="ALSTEC Detail Header" xfId="6" xr:uid="{00000000-0005-0000-0000-000007000000}"/>
    <cellStyle name="ALSTEC DOUBLE" xfId="7" xr:uid="{00000000-0005-0000-0000-000008000000}"/>
    <cellStyle name="ALSTEC Left" xfId="8" xr:uid="{00000000-0005-0000-0000-000009000000}"/>
    <cellStyle name="ALSTEC Middle" xfId="9" xr:uid="{00000000-0005-0000-0000-00000A000000}"/>
    <cellStyle name="ALSTEC Normal" xfId="10" xr:uid="{00000000-0005-0000-0000-00000B000000}"/>
    <cellStyle name="ALSTEC Report Body" xfId="11" xr:uid="{00000000-0005-0000-0000-00000C000000}"/>
    <cellStyle name="ALSTEC Right" xfId="12" xr:uid="{00000000-0005-0000-0000-00000D000000}"/>
    <cellStyle name="ALSTEC Subtotal" xfId="13" xr:uid="{00000000-0005-0000-0000-00000E000000}"/>
    <cellStyle name="ALSTEC Top" xfId="14" xr:uid="{00000000-0005-0000-0000-00000F000000}"/>
    <cellStyle name="ALSTEC Top Left" xfId="15" xr:uid="{00000000-0005-0000-0000-000010000000}"/>
    <cellStyle name="ALSTEC Top Right" xfId="16" xr:uid="{00000000-0005-0000-0000-000011000000}"/>
    <cellStyle name="ALSTEC Total" xfId="17" xr:uid="{00000000-0005-0000-0000-000012000000}"/>
    <cellStyle name="Comma" xfId="18" builtinId="3"/>
    <cellStyle name="Comma 2" xfId="26" xr:uid="{00000000-0005-0000-0000-000014000000}"/>
    <cellStyle name="Comma 2 2" xfId="34" xr:uid="{00000000-0005-0000-0000-000015000000}"/>
    <cellStyle name="Currency" xfId="19" builtinId="4"/>
    <cellStyle name="Currency 2" xfId="27" xr:uid="{00000000-0005-0000-0000-000017000000}"/>
    <cellStyle name="Currency 2 2" xfId="35" xr:uid="{00000000-0005-0000-0000-000018000000}"/>
    <cellStyle name="Normal" xfId="0" builtinId="0"/>
    <cellStyle name="Normal 2" xfId="20" xr:uid="{00000000-0005-0000-0000-00001A000000}"/>
    <cellStyle name="Normal 2 2" xfId="21" xr:uid="{00000000-0005-0000-0000-00001B000000}"/>
    <cellStyle name="Normal 2 2 2" xfId="32" xr:uid="{00000000-0005-0000-0000-00001C000000}"/>
    <cellStyle name="Normal 2 3" xfId="31" xr:uid="{00000000-0005-0000-0000-00001D000000}"/>
    <cellStyle name="Normal 3" xfId="30" xr:uid="{00000000-0005-0000-0000-00001E000000}"/>
    <cellStyle name="Normal 3 2 2" xfId="22" xr:uid="{00000000-0005-0000-0000-00001F000000}"/>
    <cellStyle name="Normal 3 2 2 2" xfId="28" xr:uid="{00000000-0005-0000-0000-000020000000}"/>
    <cellStyle name="Normal 3 2 2 2 2" xfId="36" xr:uid="{00000000-0005-0000-0000-000021000000}"/>
    <cellStyle name="Normal 3 2 2 3" xfId="33" xr:uid="{00000000-0005-0000-0000-000022000000}"/>
    <cellStyle name="Percent" xfId="23" builtinId="5"/>
    <cellStyle name="Percent 2" xfId="29" xr:uid="{00000000-0005-0000-0000-000024000000}"/>
    <cellStyle name="Percent 2 2" xfId="37" xr:uid="{00000000-0005-0000-0000-000025000000}"/>
  </cellStyles>
  <dxfs count="2"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83820</xdr:rowOff>
    </xdr:from>
    <xdr:to>
      <xdr:col>0</xdr:col>
      <xdr:colOff>0</xdr:colOff>
      <xdr:row>9</xdr:row>
      <xdr:rowOff>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0" y="1628775"/>
          <a:ext cx="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last tracking # here</a:t>
          </a:r>
        </a:p>
      </xdr:txBody>
    </xdr:sp>
    <xdr:clientData/>
  </xdr:twoCellAnchor>
  <xdr:twoCellAnchor>
    <xdr:from>
      <xdr:col>4</xdr:col>
      <xdr:colOff>729615</xdr:colOff>
      <xdr:row>5</xdr:row>
      <xdr:rowOff>112395</xdr:rowOff>
    </xdr:from>
    <xdr:to>
      <xdr:col>5</xdr:col>
      <xdr:colOff>965835</xdr:colOff>
      <xdr:row>10</xdr:row>
      <xdr:rowOff>161892</xdr:rowOff>
    </xdr:to>
    <xdr:sp macro="" textlink="">
      <xdr:nvSpPr>
        <xdr:cNvPr id="2092" name="Text Box 4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6877050" y="1657350"/>
          <a:ext cx="1066800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you do not want your check sent to the school, enter mailing address</a:t>
          </a:r>
        </a:p>
      </xdr:txBody>
    </xdr:sp>
    <xdr:clientData/>
  </xdr:twoCellAnchor>
  <xdr:twoCellAnchor>
    <xdr:from>
      <xdr:col>5</xdr:col>
      <xdr:colOff>434340</xdr:colOff>
      <xdr:row>5</xdr:row>
      <xdr:rowOff>0</xdr:rowOff>
    </xdr:from>
    <xdr:to>
      <xdr:col>5</xdr:col>
      <xdr:colOff>876300</xdr:colOff>
      <xdr:row>5</xdr:row>
      <xdr:rowOff>114300</xdr:rowOff>
    </xdr:to>
    <xdr:sp macro="" textlink="">
      <xdr:nvSpPr>
        <xdr:cNvPr id="2199" name="Line 45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ShapeType="1"/>
        </xdr:cNvSpPr>
      </xdr:nvSpPr>
      <xdr:spPr bwMode="auto">
        <a:xfrm flipV="1">
          <a:off x="7635240" y="1539240"/>
          <a:ext cx="44196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O46"/>
  <sheetViews>
    <sheetView tabSelected="1" zoomScaleNormal="85" zoomScaleSheetLayoutView="70" workbookViewId="0">
      <pane xSplit="2" ySplit="14" topLeftCell="C15" activePane="bottomRight" state="frozen"/>
      <selection activeCell="D35" sqref="D35"/>
      <selection pane="topRight" activeCell="D35" sqref="D35"/>
      <selection pane="bottomLeft" activeCell="D35" sqref="D35"/>
      <selection pane="bottomRight"/>
    </sheetView>
  </sheetViews>
  <sheetFormatPr defaultRowHeight="12.75" x14ac:dyDescent="0.2"/>
  <cols>
    <col min="1" max="1" width="12.5703125" style="5" customWidth="1"/>
    <col min="2" max="2" width="43" customWidth="1"/>
    <col min="3" max="3" width="15.140625" customWidth="1"/>
    <col min="4" max="4" width="35.42578125" customWidth="1"/>
    <col min="5" max="5" width="12.5703125" customWidth="1"/>
    <col min="6" max="6" width="15" customWidth="1"/>
    <col min="7" max="9" width="8.7109375" customWidth="1"/>
    <col min="10" max="10" width="7.28515625" customWidth="1"/>
    <col min="11" max="11" width="22.85546875" customWidth="1"/>
    <col min="12" max="12" width="18.42578125" customWidth="1"/>
    <col min="13" max="14" width="15.7109375" customWidth="1"/>
  </cols>
  <sheetData>
    <row r="1" spans="1:15" ht="20.25" x14ac:dyDescent="0.3">
      <c r="A1" s="3" t="s">
        <v>230</v>
      </c>
      <c r="M1" s="62"/>
      <c r="N1" s="62"/>
    </row>
    <row r="2" spans="1:15" ht="23.25" customHeight="1" x14ac:dyDescent="0.4">
      <c r="A2" s="39" t="s">
        <v>229</v>
      </c>
      <c r="B2" s="40"/>
      <c r="C2" s="24"/>
      <c r="D2" s="25" t="s">
        <v>19</v>
      </c>
      <c r="E2" s="146">
        <v>0.65500000000000003</v>
      </c>
      <c r="K2" s="61"/>
    </row>
    <row r="3" spans="1:15" ht="21.75" customHeight="1" x14ac:dyDescent="0.25">
      <c r="A3" s="6" t="s">
        <v>1</v>
      </c>
      <c r="B3" s="2" t="s">
        <v>18</v>
      </c>
      <c r="C3" s="2"/>
      <c r="D3" s="145" t="s">
        <v>226</v>
      </c>
      <c r="E3" s="2"/>
      <c r="F3" s="4" t="s">
        <v>13</v>
      </c>
      <c r="G3" s="64"/>
      <c r="H3" s="64"/>
      <c r="I3" s="65"/>
      <c r="J3" s="150"/>
      <c r="K3" s="150"/>
      <c r="L3" s="150"/>
      <c r="M3" s="150"/>
      <c r="N3" s="108"/>
    </row>
    <row r="4" spans="1:15" s="8" customFormat="1" ht="24" customHeight="1" x14ac:dyDescent="0.25">
      <c r="A4" s="7"/>
      <c r="B4" s="8" t="s">
        <v>122</v>
      </c>
      <c r="D4" s="145" t="s">
        <v>227</v>
      </c>
      <c r="F4" s="4" t="s">
        <v>2</v>
      </c>
      <c r="G4" s="66"/>
      <c r="H4" s="66"/>
      <c r="I4" s="67"/>
      <c r="J4" s="151"/>
      <c r="K4" s="151"/>
      <c r="L4" s="151"/>
      <c r="M4" s="151"/>
      <c r="N4" s="108"/>
    </row>
    <row r="5" spans="1:15" s="8" customFormat="1" ht="24" customHeight="1" x14ac:dyDescent="0.25">
      <c r="A5" s="7"/>
      <c r="B5" s="8" t="s">
        <v>123</v>
      </c>
      <c r="D5" s="154" t="s">
        <v>228</v>
      </c>
      <c r="E5" s="154"/>
      <c r="F5" s="4" t="s">
        <v>3</v>
      </c>
      <c r="G5" s="66"/>
      <c r="H5" s="66"/>
      <c r="I5" s="67"/>
      <c r="J5" s="43"/>
      <c r="K5" s="43"/>
      <c r="L5" s="43"/>
      <c r="M5" s="43"/>
      <c r="N5" s="43"/>
    </row>
    <row r="6" spans="1:15" s="8" customFormat="1" x14ac:dyDescent="0.2">
      <c r="A6" s="7"/>
      <c r="B6" s="8" t="s">
        <v>124</v>
      </c>
      <c r="I6" s="9"/>
      <c r="J6" s="44"/>
      <c r="K6" s="44"/>
      <c r="L6" s="44"/>
      <c r="M6" s="44"/>
      <c r="N6" s="44"/>
    </row>
    <row r="7" spans="1:15" s="8" customFormat="1" x14ac:dyDescent="0.2">
      <c r="A7" s="7"/>
      <c r="B7" s="8" t="s">
        <v>125</v>
      </c>
      <c r="G7" s="68"/>
      <c r="H7" s="68"/>
      <c r="I7" s="69"/>
      <c r="J7" s="45"/>
      <c r="K7" s="45"/>
      <c r="L7" s="45"/>
      <c r="M7" s="45"/>
      <c r="N7" s="45"/>
    </row>
    <row r="8" spans="1:15" s="8" customFormat="1" ht="18" customHeight="1" x14ac:dyDescent="0.2">
      <c r="A8" s="7"/>
      <c r="B8" s="2" t="s">
        <v>126</v>
      </c>
      <c r="J8" s="41"/>
      <c r="K8" s="41"/>
      <c r="L8" s="41"/>
      <c r="M8" s="41"/>
      <c r="N8" s="41"/>
    </row>
    <row r="9" spans="1:15" s="8" customFormat="1" x14ac:dyDescent="0.2">
      <c r="A9" s="7"/>
      <c r="B9" s="8" t="s">
        <v>107</v>
      </c>
      <c r="C9" s="2"/>
      <c r="D9" s="2"/>
      <c r="E9" s="2"/>
      <c r="G9" s="68"/>
      <c r="H9" s="68"/>
      <c r="I9" s="68"/>
      <c r="J9" s="42"/>
      <c r="K9" s="42"/>
      <c r="L9" s="42"/>
      <c r="M9" s="42"/>
      <c r="N9" s="42"/>
    </row>
    <row r="10" spans="1:15" s="8" customFormat="1" ht="15.75" customHeight="1" x14ac:dyDescent="0.2">
      <c r="A10" s="7"/>
      <c r="B10" s="8" t="s">
        <v>127</v>
      </c>
    </row>
    <row r="11" spans="1:15" ht="16.5" thickBot="1" x14ac:dyDescent="0.3">
      <c r="B11" s="8" t="s">
        <v>109</v>
      </c>
      <c r="C11" s="8"/>
      <c r="D11" s="8"/>
      <c r="E11" s="8"/>
      <c r="G11" s="152" t="s">
        <v>4</v>
      </c>
      <c r="H11" s="153"/>
      <c r="I11" s="153"/>
      <c r="J11" s="153"/>
      <c r="K11" s="153"/>
      <c r="L11" s="153"/>
      <c r="M11" s="153"/>
      <c r="N11" s="153"/>
    </row>
    <row r="12" spans="1:15" ht="16.5" thickBot="1" x14ac:dyDescent="0.3">
      <c r="B12" s="107" t="s">
        <v>108</v>
      </c>
      <c r="C12" s="8"/>
      <c r="D12" s="8"/>
      <c r="E12" s="8"/>
      <c r="G12" s="105"/>
      <c r="H12" s="104"/>
      <c r="I12" s="104"/>
      <c r="J12" s="104"/>
      <c r="K12" s="104"/>
      <c r="L12" s="104"/>
      <c r="M12" s="106"/>
      <c r="N12" s="106"/>
    </row>
    <row r="13" spans="1:15" s="1" customFormat="1" ht="12.75" customHeight="1" x14ac:dyDescent="0.2">
      <c r="A13" s="10" t="s">
        <v>2</v>
      </c>
      <c r="B13" s="10" t="s">
        <v>12</v>
      </c>
      <c r="C13" s="11" t="s">
        <v>20</v>
      </c>
      <c r="D13" s="10" t="s">
        <v>21</v>
      </c>
      <c r="E13" s="10" t="s">
        <v>22</v>
      </c>
      <c r="F13" s="10" t="s">
        <v>23</v>
      </c>
      <c r="G13" s="147" t="s">
        <v>6</v>
      </c>
      <c r="H13" s="148"/>
      <c r="I13" s="148"/>
      <c r="J13" s="149"/>
      <c r="K13" s="12" t="s">
        <v>24</v>
      </c>
      <c r="L13" s="26" t="s">
        <v>16</v>
      </c>
      <c r="M13" s="26" t="s">
        <v>30</v>
      </c>
      <c r="N13" s="26" t="s">
        <v>111</v>
      </c>
    </row>
    <row r="14" spans="1:15" ht="13.5" thickBot="1" x14ac:dyDescent="0.25">
      <c r="A14" s="13" t="s">
        <v>7</v>
      </c>
      <c r="B14" s="13" t="s">
        <v>25</v>
      </c>
      <c r="C14" s="19" t="s">
        <v>26</v>
      </c>
      <c r="D14" s="13" t="s">
        <v>7</v>
      </c>
      <c r="E14" s="13" t="s">
        <v>27</v>
      </c>
      <c r="F14" s="18" t="s">
        <v>28</v>
      </c>
      <c r="G14" s="32" t="s">
        <v>169</v>
      </c>
      <c r="H14" s="32" t="s">
        <v>170</v>
      </c>
      <c r="I14" s="14" t="s">
        <v>171</v>
      </c>
      <c r="J14" s="14" t="s">
        <v>8</v>
      </c>
      <c r="K14" s="14" t="s">
        <v>7</v>
      </c>
      <c r="L14" s="133" t="s">
        <v>121</v>
      </c>
      <c r="M14" s="133" t="s">
        <v>14</v>
      </c>
      <c r="N14" s="133" t="s">
        <v>14</v>
      </c>
    </row>
    <row r="15" spans="1:15" ht="21" customHeight="1" x14ac:dyDescent="0.2">
      <c r="A15" s="33"/>
      <c r="B15" s="35"/>
      <c r="C15" s="102"/>
      <c r="D15" s="35"/>
      <c r="E15" s="35"/>
      <c r="F15" s="46">
        <f>E15*$E$2</f>
        <v>0</v>
      </c>
      <c r="G15" s="47"/>
      <c r="H15" s="48"/>
      <c r="I15" s="49"/>
      <c r="J15" s="37">
        <f>SUM(G15:I15)</f>
        <v>0</v>
      </c>
      <c r="K15" s="50"/>
      <c r="L15" s="51"/>
      <c r="M15" s="52"/>
      <c r="N15" s="52"/>
      <c r="O15" s="17"/>
    </row>
    <row r="16" spans="1:15" ht="21" customHeight="1" x14ac:dyDescent="0.2">
      <c r="A16" s="36"/>
      <c r="B16" s="35"/>
      <c r="C16" s="102"/>
      <c r="D16" s="35"/>
      <c r="E16" s="35"/>
      <c r="F16" s="46">
        <f t="shared" ref="F16:F37" si="0">E16*$E$2</f>
        <v>0</v>
      </c>
      <c r="G16" s="53"/>
      <c r="H16" s="54"/>
      <c r="I16" s="55"/>
      <c r="J16" s="37">
        <f t="shared" ref="J16:J37" si="1">SUM(G16:I16)</f>
        <v>0</v>
      </c>
      <c r="K16" s="50"/>
      <c r="L16" s="51"/>
      <c r="M16" s="52"/>
      <c r="N16" s="52"/>
    </row>
    <row r="17" spans="1:14" ht="21" customHeight="1" x14ac:dyDescent="0.2">
      <c r="A17" s="36"/>
      <c r="B17" s="35"/>
      <c r="C17" s="102"/>
      <c r="D17" s="35"/>
      <c r="E17" s="35"/>
      <c r="F17" s="46">
        <f t="shared" si="0"/>
        <v>0</v>
      </c>
      <c r="G17" s="53"/>
      <c r="H17" s="54"/>
      <c r="I17" s="55"/>
      <c r="J17" s="37">
        <f t="shared" si="1"/>
        <v>0</v>
      </c>
      <c r="K17" s="50"/>
      <c r="L17" s="51"/>
      <c r="M17" s="52"/>
      <c r="N17" s="52"/>
    </row>
    <row r="18" spans="1:14" ht="21" customHeight="1" x14ac:dyDescent="0.2">
      <c r="A18" s="36"/>
      <c r="B18" s="35"/>
      <c r="C18" s="102"/>
      <c r="D18" s="35"/>
      <c r="E18" s="35"/>
      <c r="F18" s="46">
        <f t="shared" si="0"/>
        <v>0</v>
      </c>
      <c r="G18" s="53"/>
      <c r="H18" s="54"/>
      <c r="I18" s="55"/>
      <c r="J18" s="37">
        <f t="shared" si="1"/>
        <v>0</v>
      </c>
      <c r="K18" s="50"/>
      <c r="L18" s="51"/>
      <c r="M18" s="52"/>
      <c r="N18" s="52"/>
    </row>
    <row r="19" spans="1:14" ht="21" customHeight="1" x14ac:dyDescent="0.2">
      <c r="A19" s="36"/>
      <c r="B19" s="35"/>
      <c r="C19" s="102"/>
      <c r="D19" s="35"/>
      <c r="E19" s="35"/>
      <c r="F19" s="46">
        <f t="shared" si="0"/>
        <v>0</v>
      </c>
      <c r="G19" s="53"/>
      <c r="H19" s="54"/>
      <c r="I19" s="55"/>
      <c r="J19" s="37">
        <f t="shared" si="1"/>
        <v>0</v>
      </c>
      <c r="K19" s="50"/>
      <c r="L19" s="51"/>
      <c r="M19" s="52"/>
      <c r="N19" s="52"/>
    </row>
    <row r="20" spans="1:14" ht="21" customHeight="1" x14ac:dyDescent="0.2">
      <c r="A20" s="36"/>
      <c r="B20" s="35"/>
      <c r="C20" s="102"/>
      <c r="D20" s="35"/>
      <c r="E20" s="35"/>
      <c r="F20" s="46">
        <f t="shared" si="0"/>
        <v>0</v>
      </c>
      <c r="G20" s="53"/>
      <c r="H20" s="54"/>
      <c r="I20" s="55"/>
      <c r="J20" s="37">
        <f t="shared" si="1"/>
        <v>0</v>
      </c>
      <c r="K20" s="50"/>
      <c r="L20" s="51"/>
      <c r="M20" s="52"/>
      <c r="N20" s="52"/>
    </row>
    <row r="21" spans="1:14" ht="21" customHeight="1" x14ac:dyDescent="0.2">
      <c r="A21" s="36"/>
      <c r="B21" s="35"/>
      <c r="C21" s="102"/>
      <c r="D21" s="35"/>
      <c r="E21" s="35"/>
      <c r="F21" s="46">
        <f t="shared" si="0"/>
        <v>0</v>
      </c>
      <c r="G21" s="53"/>
      <c r="H21" s="54"/>
      <c r="I21" s="55"/>
      <c r="J21" s="37">
        <f t="shared" si="1"/>
        <v>0</v>
      </c>
      <c r="K21" s="50"/>
      <c r="L21" s="51"/>
      <c r="M21" s="52"/>
      <c r="N21" s="52"/>
    </row>
    <row r="22" spans="1:14" ht="21" customHeight="1" x14ac:dyDescent="0.2">
      <c r="A22" s="36"/>
      <c r="B22" s="35"/>
      <c r="C22" s="102"/>
      <c r="D22" s="35"/>
      <c r="E22" s="35"/>
      <c r="F22" s="46">
        <f t="shared" si="0"/>
        <v>0</v>
      </c>
      <c r="G22" s="53"/>
      <c r="H22" s="54"/>
      <c r="I22" s="55"/>
      <c r="J22" s="37">
        <f t="shared" si="1"/>
        <v>0</v>
      </c>
      <c r="K22" s="50"/>
      <c r="L22" s="51"/>
      <c r="M22" s="52"/>
      <c r="N22" s="52"/>
    </row>
    <row r="23" spans="1:14" ht="21" customHeight="1" x14ac:dyDescent="0.2">
      <c r="A23" s="36"/>
      <c r="B23" s="35"/>
      <c r="C23" s="102"/>
      <c r="D23" s="35"/>
      <c r="E23" s="35"/>
      <c r="F23" s="46">
        <f t="shared" si="0"/>
        <v>0</v>
      </c>
      <c r="G23" s="53"/>
      <c r="H23" s="54"/>
      <c r="I23" s="55"/>
      <c r="J23" s="37">
        <f t="shared" si="1"/>
        <v>0</v>
      </c>
      <c r="K23" s="50"/>
      <c r="L23" s="51"/>
      <c r="M23" s="52"/>
      <c r="N23" s="52"/>
    </row>
    <row r="24" spans="1:14" ht="21" customHeight="1" x14ac:dyDescent="0.2">
      <c r="A24" s="36"/>
      <c r="B24" s="35"/>
      <c r="C24" s="102"/>
      <c r="D24" s="35"/>
      <c r="E24" s="35"/>
      <c r="F24" s="46">
        <f t="shared" si="0"/>
        <v>0</v>
      </c>
      <c r="G24" s="53"/>
      <c r="H24" s="54"/>
      <c r="I24" s="55"/>
      <c r="J24" s="37">
        <f t="shared" si="1"/>
        <v>0</v>
      </c>
      <c r="K24" s="50"/>
      <c r="L24" s="51"/>
      <c r="M24" s="52"/>
      <c r="N24" s="52"/>
    </row>
    <row r="25" spans="1:14" ht="21" customHeight="1" x14ac:dyDescent="0.2">
      <c r="A25" s="36"/>
      <c r="B25" s="35"/>
      <c r="C25" s="102"/>
      <c r="D25" s="35"/>
      <c r="E25" s="35"/>
      <c r="F25" s="46">
        <f t="shared" si="0"/>
        <v>0</v>
      </c>
      <c r="G25" s="53"/>
      <c r="H25" s="54"/>
      <c r="I25" s="55"/>
      <c r="J25" s="37">
        <f t="shared" si="1"/>
        <v>0</v>
      </c>
      <c r="K25" s="50"/>
      <c r="L25" s="51"/>
      <c r="M25" s="52"/>
      <c r="N25" s="52"/>
    </row>
    <row r="26" spans="1:14" ht="21" customHeight="1" x14ac:dyDescent="0.2">
      <c r="A26" s="36"/>
      <c r="B26" s="35"/>
      <c r="C26" s="102"/>
      <c r="D26" s="35"/>
      <c r="E26" s="35"/>
      <c r="F26" s="46">
        <f t="shared" si="0"/>
        <v>0</v>
      </c>
      <c r="G26" s="53"/>
      <c r="H26" s="54"/>
      <c r="I26" s="55"/>
      <c r="J26" s="37">
        <f t="shared" si="1"/>
        <v>0</v>
      </c>
      <c r="K26" s="50"/>
      <c r="L26" s="51"/>
      <c r="M26" s="52"/>
      <c r="N26" s="52"/>
    </row>
    <row r="27" spans="1:14" ht="21" customHeight="1" x14ac:dyDescent="0.2">
      <c r="A27" s="36"/>
      <c r="B27" s="35"/>
      <c r="C27" s="102"/>
      <c r="D27" s="35"/>
      <c r="E27" s="35"/>
      <c r="F27" s="46">
        <f t="shared" si="0"/>
        <v>0</v>
      </c>
      <c r="G27" s="53"/>
      <c r="H27" s="54"/>
      <c r="I27" s="55"/>
      <c r="J27" s="37">
        <f t="shared" si="1"/>
        <v>0</v>
      </c>
      <c r="K27" s="50"/>
      <c r="L27" s="51"/>
      <c r="M27" s="52"/>
      <c r="N27" s="52"/>
    </row>
    <row r="28" spans="1:14" ht="21" customHeight="1" x14ac:dyDescent="0.2">
      <c r="A28" s="36"/>
      <c r="B28" s="35"/>
      <c r="C28" s="102"/>
      <c r="D28" s="35"/>
      <c r="E28" s="35"/>
      <c r="F28" s="46">
        <f t="shared" si="0"/>
        <v>0</v>
      </c>
      <c r="G28" s="53"/>
      <c r="H28" s="54"/>
      <c r="I28" s="55"/>
      <c r="J28" s="37">
        <f t="shared" si="1"/>
        <v>0</v>
      </c>
      <c r="K28" s="50"/>
      <c r="L28" s="51"/>
      <c r="M28" s="52"/>
      <c r="N28" s="52"/>
    </row>
    <row r="29" spans="1:14" ht="21" customHeight="1" x14ac:dyDescent="0.2">
      <c r="A29" s="36"/>
      <c r="B29" s="35"/>
      <c r="C29" s="102"/>
      <c r="D29" s="35"/>
      <c r="E29" s="35"/>
      <c r="F29" s="46">
        <f t="shared" si="0"/>
        <v>0</v>
      </c>
      <c r="G29" s="53"/>
      <c r="H29" s="54"/>
      <c r="I29" s="55"/>
      <c r="J29" s="37">
        <f t="shared" si="1"/>
        <v>0</v>
      </c>
      <c r="K29" s="50"/>
      <c r="L29" s="51"/>
      <c r="M29" s="52"/>
      <c r="N29" s="52"/>
    </row>
    <row r="30" spans="1:14" ht="21" customHeight="1" x14ac:dyDescent="0.2">
      <c r="A30" s="36"/>
      <c r="B30" s="35"/>
      <c r="C30" s="102"/>
      <c r="D30" s="35"/>
      <c r="E30" s="35"/>
      <c r="F30" s="46">
        <f t="shared" si="0"/>
        <v>0</v>
      </c>
      <c r="G30" s="53"/>
      <c r="H30" s="54"/>
      <c r="I30" s="55"/>
      <c r="J30" s="37">
        <f t="shared" si="1"/>
        <v>0</v>
      </c>
      <c r="K30" s="50"/>
      <c r="L30" s="51"/>
      <c r="M30" s="52"/>
      <c r="N30" s="52"/>
    </row>
    <row r="31" spans="1:14" ht="21" customHeight="1" x14ac:dyDescent="0.2">
      <c r="A31" s="36"/>
      <c r="B31" s="35"/>
      <c r="C31" s="102"/>
      <c r="D31" s="35"/>
      <c r="E31" s="35"/>
      <c r="F31" s="46">
        <f t="shared" si="0"/>
        <v>0</v>
      </c>
      <c r="G31" s="53"/>
      <c r="H31" s="54"/>
      <c r="I31" s="55"/>
      <c r="J31" s="37">
        <f t="shared" si="1"/>
        <v>0</v>
      </c>
      <c r="K31" s="50"/>
      <c r="L31" s="51"/>
      <c r="M31" s="52"/>
      <c r="N31" s="52"/>
    </row>
    <row r="32" spans="1:14" ht="21" customHeight="1" x14ac:dyDescent="0.2">
      <c r="A32" s="36"/>
      <c r="B32" s="35"/>
      <c r="C32" s="102"/>
      <c r="D32" s="35"/>
      <c r="E32" s="35"/>
      <c r="F32" s="46">
        <f t="shared" si="0"/>
        <v>0</v>
      </c>
      <c r="G32" s="53"/>
      <c r="H32" s="54"/>
      <c r="I32" s="55"/>
      <c r="J32" s="37">
        <f t="shared" si="1"/>
        <v>0</v>
      </c>
      <c r="K32" s="50"/>
      <c r="L32" s="51"/>
      <c r="M32" s="52"/>
      <c r="N32" s="52"/>
    </row>
    <row r="33" spans="1:14" ht="21" customHeight="1" x14ac:dyDescent="0.2">
      <c r="A33" s="36"/>
      <c r="B33" s="35"/>
      <c r="C33" s="102"/>
      <c r="D33" s="35"/>
      <c r="E33" s="35"/>
      <c r="F33" s="46">
        <f t="shared" si="0"/>
        <v>0</v>
      </c>
      <c r="G33" s="53"/>
      <c r="H33" s="54"/>
      <c r="I33" s="55"/>
      <c r="J33" s="37">
        <f t="shared" si="1"/>
        <v>0</v>
      </c>
      <c r="K33" s="50"/>
      <c r="L33" s="51"/>
      <c r="M33" s="52"/>
      <c r="N33" s="52"/>
    </row>
    <row r="34" spans="1:14" ht="21" customHeight="1" x14ac:dyDescent="0.2">
      <c r="A34" s="36"/>
      <c r="B34" s="35"/>
      <c r="C34" s="102"/>
      <c r="D34" s="35"/>
      <c r="E34" s="35"/>
      <c r="F34" s="46">
        <f t="shared" si="0"/>
        <v>0</v>
      </c>
      <c r="G34" s="53"/>
      <c r="H34" s="54"/>
      <c r="I34" s="55"/>
      <c r="J34" s="37">
        <f t="shared" si="1"/>
        <v>0</v>
      </c>
      <c r="K34" s="50"/>
      <c r="L34" s="51"/>
      <c r="M34" s="52"/>
      <c r="N34" s="52"/>
    </row>
    <row r="35" spans="1:14" ht="21" customHeight="1" x14ac:dyDescent="0.2">
      <c r="A35" s="36"/>
      <c r="B35" s="35"/>
      <c r="C35" s="102"/>
      <c r="D35" s="35"/>
      <c r="E35" s="35"/>
      <c r="F35" s="46">
        <f t="shared" si="0"/>
        <v>0</v>
      </c>
      <c r="G35" s="53"/>
      <c r="H35" s="54"/>
      <c r="I35" s="55"/>
      <c r="J35" s="37">
        <f t="shared" si="1"/>
        <v>0</v>
      </c>
      <c r="K35" s="50"/>
      <c r="L35" s="51"/>
      <c r="M35" s="52"/>
      <c r="N35" s="52"/>
    </row>
    <row r="36" spans="1:14" ht="21" customHeight="1" x14ac:dyDescent="0.2">
      <c r="A36" s="36"/>
      <c r="B36" s="35"/>
      <c r="C36" s="102"/>
      <c r="D36" s="35"/>
      <c r="E36" s="35"/>
      <c r="F36" s="46">
        <f t="shared" si="0"/>
        <v>0</v>
      </c>
      <c r="G36" s="53"/>
      <c r="H36" s="54"/>
      <c r="I36" s="55"/>
      <c r="J36" s="37">
        <f t="shared" si="1"/>
        <v>0</v>
      </c>
      <c r="K36" s="50"/>
      <c r="L36" s="51"/>
      <c r="M36" s="52"/>
      <c r="N36" s="52"/>
    </row>
    <row r="37" spans="1:14" ht="21" customHeight="1" thickBot="1" x14ac:dyDescent="0.25">
      <c r="A37" s="36"/>
      <c r="B37" s="34"/>
      <c r="C37" s="102"/>
      <c r="D37" s="35"/>
      <c r="E37" s="35"/>
      <c r="F37" s="60">
        <f t="shared" si="0"/>
        <v>0</v>
      </c>
      <c r="G37" s="56"/>
      <c r="H37" s="57"/>
      <c r="I37" s="58"/>
      <c r="J37" s="103">
        <f t="shared" si="1"/>
        <v>0</v>
      </c>
      <c r="K37" s="50"/>
      <c r="L37" s="51"/>
      <c r="M37" s="52"/>
      <c r="N37" s="52"/>
    </row>
    <row r="38" spans="1:14" ht="15.75" x14ac:dyDescent="0.25">
      <c r="B38" s="28" t="s">
        <v>8</v>
      </c>
      <c r="C38" s="29">
        <f>SUM(C15:C37)</f>
        <v>0</v>
      </c>
      <c r="D38" s="28"/>
      <c r="E38" s="30"/>
      <c r="F38" s="59">
        <f>SUM(F15:F37)</f>
        <v>0</v>
      </c>
      <c r="G38" s="27"/>
      <c r="H38" s="27"/>
      <c r="I38" s="27"/>
      <c r="J38" s="27"/>
    </row>
    <row r="39" spans="1:14" ht="9.9499999999999993" customHeight="1" x14ac:dyDescent="0.25">
      <c r="B39" s="28"/>
      <c r="C39" s="29"/>
      <c r="D39" s="28"/>
      <c r="E39" s="30"/>
      <c r="F39" s="31"/>
      <c r="G39" s="27"/>
      <c r="H39" s="27"/>
      <c r="I39" s="27"/>
      <c r="J39" s="27"/>
    </row>
    <row r="40" spans="1:14" ht="15.75" x14ac:dyDescent="0.25">
      <c r="B40" s="28" t="s">
        <v>29</v>
      </c>
      <c r="C40" s="29">
        <f>SUM(C38+F38)</f>
        <v>0</v>
      </c>
      <c r="D40" s="28"/>
      <c r="E40" s="30"/>
      <c r="F40" s="31"/>
      <c r="G40" s="27"/>
      <c r="H40" s="27"/>
      <c r="I40" s="27"/>
      <c r="J40" s="27"/>
    </row>
    <row r="41" spans="1:14" ht="15.75" x14ac:dyDescent="0.25">
      <c r="B41" s="28"/>
      <c r="C41" s="29"/>
      <c r="D41" s="28"/>
      <c r="E41" s="30"/>
      <c r="F41" s="31"/>
      <c r="G41" s="27"/>
      <c r="H41" s="27"/>
      <c r="I41" s="27"/>
      <c r="J41" s="27"/>
    </row>
    <row r="42" spans="1:14" s="20" customFormat="1" ht="13.5" thickBot="1" x14ac:dyDescent="0.25">
      <c r="A42" s="22"/>
      <c r="B42" s="23"/>
      <c r="C42" s="23"/>
      <c r="D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">
      <c r="A43" s="15" t="s">
        <v>9</v>
      </c>
      <c r="B43" s="15"/>
      <c r="C43" s="15"/>
      <c r="D43" s="16" t="s">
        <v>2</v>
      </c>
      <c r="F43" s="15" t="s">
        <v>10</v>
      </c>
      <c r="G43" s="15"/>
      <c r="H43" s="15"/>
      <c r="I43" s="15"/>
      <c r="J43" s="15"/>
      <c r="K43" s="15"/>
      <c r="L43" s="15"/>
      <c r="M43" s="15" t="s">
        <v>2</v>
      </c>
      <c r="N43" s="15" t="s">
        <v>2</v>
      </c>
    </row>
    <row r="45" spans="1:14" x14ac:dyDescent="0.2">
      <c r="A45" s="38"/>
      <c r="B45" s="63"/>
      <c r="E45" s="21"/>
    </row>
    <row r="46" spans="1:14" x14ac:dyDescent="0.2">
      <c r="E46" s="21"/>
    </row>
  </sheetData>
  <mergeCells count="5">
    <mergeCell ref="G13:J13"/>
    <mergeCell ref="J3:M3"/>
    <mergeCell ref="J4:M4"/>
    <mergeCell ref="G11:N11"/>
    <mergeCell ref="D5:E5"/>
  </mergeCells>
  <phoneticPr fontId="9" type="noConversion"/>
  <conditionalFormatting sqref="J15:J37">
    <cfRule type="cellIs" dxfId="1" priority="1" stopIfTrue="1" operator="equal">
      <formula>"Error"</formula>
    </cfRule>
    <cfRule type="cellIs" dxfId="0" priority="2" stopIfTrue="1" operator="equal">
      <formula>"OK"</formula>
    </cfRule>
  </conditionalFormatting>
  <dataValidations count="4">
    <dataValidation type="list" showErrorMessage="1" errorTitle="Invalid code; please re-enter" error="Invalid code; please re-enter" sqref="L15:L37" xr:uid="{00000000-0002-0000-0000-000000000000}">
      <formula1>Resource</formula1>
    </dataValidation>
    <dataValidation type="list" showErrorMessage="1" errorTitle="Invalid code; please re-enter" error="Invalid code; please re-enter" sqref="M15:M37" xr:uid="{00000000-0002-0000-0000-000001000000}">
      <formula1>Function</formula1>
    </dataValidation>
    <dataValidation type="custom" errorStyle="warning" allowBlank="1" showErrorMessage="1" errorTitle="Allocation Error" error="Site Allocations Must Total 100%" sqref="G25:H37" xr:uid="{00000000-0002-0000-0000-000002000000}">
      <formula1>I25+G25+J25=100%</formula1>
    </dataValidation>
    <dataValidation type="list" showErrorMessage="1" errorTitle="Invalid code; please re-enter" error="Invalid code; please re-enter" sqref="N15:N37" xr:uid="{00000000-0002-0000-0000-000003000000}">
      <formula1>LCAP</formula1>
    </dataValidation>
  </dataValidations>
  <pageMargins left="0.44" right="0.36" top="0.48" bottom="0.54" header="0.25" footer="0.26"/>
  <pageSetup scale="55" orientation="landscape" horizontalDpi="4294967294" r:id="rId1"/>
  <headerFooter alignWithMargins="0">
    <oddFooter>&amp;L&amp;9v070830&amp;R&amp;9&amp;T,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errorTitle="Invalid code; please re-enter" error="Invalid code; please re-enter" xr:uid="{00000000-0002-0000-0000-000004000000}">
          <x14:formula1>
            <xm:f>'Chart of Accounts to Print'!$A$14:$A$56</xm:f>
          </x14:formula1>
          <xm:sqref>K15:K37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330"/>
  <sheetViews>
    <sheetView showGridLines="0" view="pageBreakPreview" topLeftCell="A34" zoomScale="90" zoomScaleNormal="100" zoomScaleSheetLayoutView="90" workbookViewId="0">
      <selection activeCell="C46" sqref="C46"/>
    </sheetView>
  </sheetViews>
  <sheetFormatPr defaultColWidth="9.140625" defaultRowHeight="12.75" x14ac:dyDescent="0.2"/>
  <cols>
    <col min="1" max="1" width="52.5703125" style="110" customWidth="1"/>
    <col min="2" max="2" width="3" style="109" customWidth="1"/>
    <col min="3" max="3" width="49" style="109" customWidth="1"/>
    <col min="4" max="4" width="3.28515625" style="109" customWidth="1"/>
    <col min="5" max="5" width="20.5703125" style="109" bestFit="1" customWidth="1"/>
    <col min="6" max="16384" width="9.140625" style="109"/>
  </cols>
  <sheetData>
    <row r="1" spans="1:5" x14ac:dyDescent="0.2">
      <c r="A1" s="132" t="s">
        <v>214</v>
      </c>
    </row>
    <row r="2" spans="1:5" x14ac:dyDescent="0.2">
      <c r="A2" s="131" t="s">
        <v>11</v>
      </c>
    </row>
    <row r="3" spans="1:5" x14ac:dyDescent="0.2">
      <c r="A3" s="130" t="s">
        <v>47</v>
      </c>
      <c r="C3" s="129">
        <v>44026</v>
      </c>
    </row>
    <row r="5" spans="1:5" x14ac:dyDescent="0.2">
      <c r="A5" s="128" t="s">
        <v>0</v>
      </c>
    </row>
    <row r="6" spans="1:5" ht="13.5" thickBot="1" x14ac:dyDescent="0.25">
      <c r="A6" s="134"/>
      <c r="C6" s="135"/>
    </row>
    <row r="7" spans="1:5" x14ac:dyDescent="0.2">
      <c r="A7" s="127" t="s">
        <v>120</v>
      </c>
      <c r="B7" s="117"/>
      <c r="C7" s="126" t="s">
        <v>119</v>
      </c>
      <c r="D7" s="121"/>
      <c r="E7" s="122" t="s">
        <v>110</v>
      </c>
    </row>
    <row r="8" spans="1:5" x14ac:dyDescent="0.2">
      <c r="A8" s="142" t="s">
        <v>46</v>
      </c>
      <c r="B8" s="117"/>
      <c r="C8" s="117" t="s">
        <v>128</v>
      </c>
      <c r="D8" s="121"/>
      <c r="E8" s="141">
        <v>1.01</v>
      </c>
    </row>
    <row r="9" spans="1:5" x14ac:dyDescent="0.2">
      <c r="A9" s="119" t="s">
        <v>133</v>
      </c>
      <c r="B9" s="117"/>
      <c r="C9" s="117" t="s">
        <v>129</v>
      </c>
      <c r="D9" s="121"/>
      <c r="E9" s="141">
        <v>1.02</v>
      </c>
    </row>
    <row r="10" spans="1:5" x14ac:dyDescent="0.2">
      <c r="A10" s="119" t="s">
        <v>134</v>
      </c>
      <c r="B10" s="117"/>
      <c r="C10" s="117" t="s">
        <v>130</v>
      </c>
      <c r="D10" s="121"/>
      <c r="E10" s="141">
        <v>1.03</v>
      </c>
    </row>
    <row r="11" spans="1:5" x14ac:dyDescent="0.2">
      <c r="A11" s="119" t="s">
        <v>135</v>
      </c>
      <c r="B11" s="117"/>
      <c r="C11" s="117" t="s">
        <v>131</v>
      </c>
      <c r="D11" s="121"/>
      <c r="E11" s="141">
        <v>1.04</v>
      </c>
    </row>
    <row r="12" spans="1:5" x14ac:dyDescent="0.2">
      <c r="A12" s="119"/>
      <c r="B12" s="117"/>
      <c r="C12" s="117" t="s">
        <v>118</v>
      </c>
      <c r="D12" s="121"/>
      <c r="E12" s="141">
        <v>1.05</v>
      </c>
    </row>
    <row r="13" spans="1:5" x14ac:dyDescent="0.2">
      <c r="A13" s="142" t="s">
        <v>103</v>
      </c>
      <c r="B13" s="117"/>
      <c r="C13" s="117" t="s">
        <v>132</v>
      </c>
      <c r="D13" s="136"/>
      <c r="E13" s="141">
        <v>1.06</v>
      </c>
    </row>
    <row r="14" spans="1:5" x14ac:dyDescent="0.2">
      <c r="A14" s="119" t="s">
        <v>104</v>
      </c>
      <c r="B14" s="117"/>
      <c r="C14" s="117" t="s">
        <v>117</v>
      </c>
      <c r="D14" s="121"/>
      <c r="E14" s="141">
        <v>1.07</v>
      </c>
    </row>
    <row r="15" spans="1:5" ht="13.5" thickBot="1" x14ac:dyDescent="0.25">
      <c r="A15" s="119" t="s">
        <v>36</v>
      </c>
      <c r="B15" s="117"/>
      <c r="C15" s="116" t="s">
        <v>116</v>
      </c>
      <c r="D15" s="121"/>
      <c r="E15" s="141">
        <v>1.08</v>
      </c>
    </row>
    <row r="16" spans="1:5" ht="13.5" thickBot="1" x14ac:dyDescent="0.25">
      <c r="A16" s="119" t="s">
        <v>35</v>
      </c>
      <c r="B16" s="121"/>
      <c r="C16" s="123"/>
      <c r="E16" s="141">
        <v>1.0900000000000001</v>
      </c>
    </row>
    <row r="17" spans="1:5" x14ac:dyDescent="0.2">
      <c r="A17" s="119" t="s">
        <v>34</v>
      </c>
      <c r="B17" s="121"/>
      <c r="C17" s="125" t="s">
        <v>17</v>
      </c>
      <c r="E17" s="141">
        <v>1.1000000000000001</v>
      </c>
    </row>
    <row r="18" spans="1:5" x14ac:dyDescent="0.2">
      <c r="A18" s="119" t="s">
        <v>33</v>
      </c>
      <c r="B18" s="121"/>
      <c r="C18" s="117" t="s">
        <v>224</v>
      </c>
      <c r="E18" s="141">
        <v>1.1100000000000001</v>
      </c>
    </row>
    <row r="19" spans="1:5" x14ac:dyDescent="0.2">
      <c r="A19" s="119" t="s">
        <v>32</v>
      </c>
      <c r="B19" s="121"/>
      <c r="C19" s="117" t="s">
        <v>173</v>
      </c>
      <c r="E19" s="141">
        <v>1.1200000000000001</v>
      </c>
    </row>
    <row r="20" spans="1:5" x14ac:dyDescent="0.2">
      <c r="A20" s="119" t="s">
        <v>136</v>
      </c>
      <c r="B20" s="121"/>
      <c r="C20" s="117" t="s">
        <v>221</v>
      </c>
      <c r="E20" s="141">
        <v>1.1299999999999999</v>
      </c>
    </row>
    <row r="21" spans="1:5" x14ac:dyDescent="0.2">
      <c r="A21" s="119" t="s">
        <v>143</v>
      </c>
      <c r="B21" s="121"/>
      <c r="C21" s="117" t="s">
        <v>222</v>
      </c>
      <c r="E21" s="141">
        <v>1.1399999999999999</v>
      </c>
    </row>
    <row r="22" spans="1:5" x14ac:dyDescent="0.2">
      <c r="A22" s="119" t="s">
        <v>137</v>
      </c>
      <c r="B22" s="121"/>
      <c r="C22" s="117" t="s">
        <v>223</v>
      </c>
      <c r="E22" s="141">
        <v>1.1499999999999999</v>
      </c>
    </row>
    <row r="23" spans="1:5" x14ac:dyDescent="0.2">
      <c r="A23" s="119" t="s">
        <v>138</v>
      </c>
      <c r="B23" s="121"/>
      <c r="C23" s="117" t="s">
        <v>174</v>
      </c>
      <c r="E23" s="141">
        <v>1.1599999999999999</v>
      </c>
    </row>
    <row r="24" spans="1:5" x14ac:dyDescent="0.2">
      <c r="A24" s="119" t="s">
        <v>139</v>
      </c>
      <c r="B24" s="121"/>
      <c r="C24" s="117" t="s">
        <v>219</v>
      </c>
      <c r="E24" s="141">
        <v>2.0099999999999998</v>
      </c>
    </row>
    <row r="25" spans="1:5" x14ac:dyDescent="0.2">
      <c r="A25" s="119" t="s">
        <v>140</v>
      </c>
      <c r="B25" s="121"/>
      <c r="C25" s="117" t="s">
        <v>175</v>
      </c>
      <c r="E25" s="141">
        <v>2.02</v>
      </c>
    </row>
    <row r="26" spans="1:5" x14ac:dyDescent="0.2">
      <c r="A26" s="119" t="s">
        <v>144</v>
      </c>
      <c r="B26" s="121"/>
      <c r="C26" s="117" t="s">
        <v>176</v>
      </c>
      <c r="E26" s="141">
        <v>2.0299999999999998</v>
      </c>
    </row>
    <row r="27" spans="1:5" x14ac:dyDescent="0.2">
      <c r="A27" s="119" t="s">
        <v>141</v>
      </c>
      <c r="B27" s="121"/>
      <c r="C27" s="117" t="s">
        <v>220</v>
      </c>
      <c r="E27" s="141">
        <v>2.04</v>
      </c>
    </row>
    <row r="28" spans="1:5" x14ac:dyDescent="0.2">
      <c r="A28" s="119" t="s">
        <v>142</v>
      </c>
      <c r="B28" s="121"/>
      <c r="C28" s="117" t="s">
        <v>177</v>
      </c>
      <c r="E28" s="141">
        <v>2.0499999999999998</v>
      </c>
    </row>
    <row r="29" spans="1:5" x14ac:dyDescent="0.2">
      <c r="A29" s="119"/>
      <c r="B29" s="121"/>
      <c r="C29" s="117" t="s">
        <v>178</v>
      </c>
      <c r="E29" s="141">
        <v>2.06</v>
      </c>
    </row>
    <row r="30" spans="1:5" x14ac:dyDescent="0.2">
      <c r="A30" s="142" t="s">
        <v>172</v>
      </c>
      <c r="B30" s="121"/>
      <c r="C30" s="117" t="s">
        <v>218</v>
      </c>
      <c r="E30" s="141">
        <v>2.0699999999999998</v>
      </c>
    </row>
    <row r="31" spans="1:5" x14ac:dyDescent="0.2">
      <c r="A31" s="119" t="s">
        <v>145</v>
      </c>
      <c r="B31" s="121"/>
      <c r="C31" s="117" t="s">
        <v>179</v>
      </c>
      <c r="E31" s="141">
        <v>2.08</v>
      </c>
    </row>
    <row r="32" spans="1:5" x14ac:dyDescent="0.2">
      <c r="A32" s="119" t="s">
        <v>115</v>
      </c>
      <c r="B32" s="121"/>
      <c r="C32" s="117" t="s">
        <v>180</v>
      </c>
      <c r="E32" s="141">
        <v>2.09</v>
      </c>
    </row>
    <row r="33" spans="1:5" x14ac:dyDescent="0.2">
      <c r="A33" s="119" t="s">
        <v>114</v>
      </c>
      <c r="B33" s="121"/>
      <c r="C33" s="117" t="s">
        <v>181</v>
      </c>
      <c r="E33" s="141">
        <v>2.1</v>
      </c>
    </row>
    <row r="34" spans="1:5" x14ac:dyDescent="0.2">
      <c r="A34" s="119" t="s">
        <v>146</v>
      </c>
      <c r="B34" s="121"/>
      <c r="C34" s="117" t="s">
        <v>182</v>
      </c>
      <c r="E34" s="141">
        <v>2.11</v>
      </c>
    </row>
    <row r="35" spans="1:5" x14ac:dyDescent="0.2">
      <c r="A35" s="119" t="s">
        <v>37</v>
      </c>
      <c r="B35" s="121"/>
      <c r="C35" s="117" t="s">
        <v>183</v>
      </c>
      <c r="E35" s="141">
        <v>2.12</v>
      </c>
    </row>
    <row r="36" spans="1:5" x14ac:dyDescent="0.2">
      <c r="A36" s="119" t="s">
        <v>38</v>
      </c>
      <c r="B36" s="121"/>
      <c r="C36" s="117" t="s">
        <v>184</v>
      </c>
      <c r="E36" s="141">
        <v>2.13</v>
      </c>
    </row>
    <row r="37" spans="1:5" x14ac:dyDescent="0.2">
      <c r="A37" s="119" t="s">
        <v>39</v>
      </c>
      <c r="B37" s="121"/>
      <c r="C37" s="117" t="s">
        <v>185</v>
      </c>
      <c r="E37" s="141">
        <v>2.14</v>
      </c>
    </row>
    <row r="38" spans="1:5" x14ac:dyDescent="0.2">
      <c r="A38" s="119" t="s">
        <v>147</v>
      </c>
      <c r="B38" s="121"/>
      <c r="C38" s="117" t="s">
        <v>215</v>
      </c>
      <c r="E38" s="141">
        <v>2.15</v>
      </c>
    </row>
    <row r="39" spans="1:5" x14ac:dyDescent="0.2">
      <c r="A39" s="119" t="s">
        <v>40</v>
      </c>
      <c r="B39" s="121"/>
      <c r="C39" s="117" t="s">
        <v>186</v>
      </c>
      <c r="E39" s="141">
        <v>2.16</v>
      </c>
    </row>
    <row r="40" spans="1:5" x14ac:dyDescent="0.2">
      <c r="A40" s="119" t="s">
        <v>41</v>
      </c>
      <c r="B40" s="121"/>
      <c r="C40" s="143" t="s">
        <v>187</v>
      </c>
      <c r="E40" s="141">
        <v>3.01</v>
      </c>
    </row>
    <row r="41" spans="1:5" x14ac:dyDescent="0.2">
      <c r="A41" s="119" t="s">
        <v>42</v>
      </c>
      <c r="B41" s="121"/>
      <c r="C41" s="143" t="s">
        <v>188</v>
      </c>
      <c r="E41" s="141">
        <v>3.02</v>
      </c>
    </row>
    <row r="42" spans="1:5" ht="13.5" thickBot="1" x14ac:dyDescent="0.25">
      <c r="A42" s="119" t="s">
        <v>148</v>
      </c>
      <c r="B42" s="121"/>
      <c r="C42" s="138" t="s">
        <v>189</v>
      </c>
      <c r="E42" s="141">
        <v>3.03</v>
      </c>
    </row>
    <row r="43" spans="1:5" ht="13.5" thickBot="1" x14ac:dyDescent="0.25">
      <c r="A43" s="119" t="s">
        <v>43</v>
      </c>
      <c r="B43" s="121"/>
      <c r="E43" s="141">
        <v>3.04</v>
      </c>
    </row>
    <row r="44" spans="1:5" x14ac:dyDescent="0.2">
      <c r="A44" s="119" t="s">
        <v>113</v>
      </c>
      <c r="B44" s="121"/>
      <c r="C44" s="124" t="s">
        <v>31</v>
      </c>
      <c r="E44" s="141">
        <v>3.05</v>
      </c>
    </row>
    <row r="45" spans="1:5" x14ac:dyDescent="0.2">
      <c r="A45" s="119" t="s">
        <v>149</v>
      </c>
      <c r="B45" s="117"/>
      <c r="C45" s="144" t="s">
        <v>225</v>
      </c>
      <c r="D45" s="121"/>
      <c r="E45" s="141">
        <v>3.06</v>
      </c>
    </row>
    <row r="46" spans="1:5" x14ac:dyDescent="0.2">
      <c r="A46" s="119" t="s">
        <v>44</v>
      </c>
      <c r="B46" s="117"/>
      <c r="C46" s="117" t="s">
        <v>190</v>
      </c>
      <c r="D46" s="121"/>
      <c r="E46" s="141">
        <v>3.07</v>
      </c>
    </row>
    <row r="47" spans="1:5" ht="13.5" thickBot="1" x14ac:dyDescent="0.25">
      <c r="A47" s="119" t="s">
        <v>150</v>
      </c>
      <c r="B47" s="117"/>
      <c r="C47" s="117" t="s">
        <v>191</v>
      </c>
      <c r="D47" s="121"/>
      <c r="E47" s="139">
        <v>3.08</v>
      </c>
    </row>
    <row r="48" spans="1:5" ht="13.5" thickBot="1" x14ac:dyDescent="0.25">
      <c r="A48" s="119" t="s">
        <v>45</v>
      </c>
      <c r="B48" s="117"/>
      <c r="C48" s="117" t="s">
        <v>192</v>
      </c>
      <c r="D48" s="121"/>
    </row>
    <row r="49" spans="1:5" x14ac:dyDescent="0.2">
      <c r="A49" s="119" t="s">
        <v>151</v>
      </c>
      <c r="B49" s="117"/>
      <c r="C49" s="117" t="s">
        <v>193</v>
      </c>
      <c r="D49" s="121"/>
      <c r="E49" s="120" t="s">
        <v>112</v>
      </c>
    </row>
    <row r="50" spans="1:5" x14ac:dyDescent="0.2">
      <c r="A50" s="119" t="s">
        <v>152</v>
      </c>
      <c r="B50" s="117"/>
      <c r="C50" s="117" t="s">
        <v>194</v>
      </c>
      <c r="D50" s="121"/>
      <c r="E50" s="137" t="s">
        <v>169</v>
      </c>
    </row>
    <row r="51" spans="1:5" x14ac:dyDescent="0.2">
      <c r="A51" s="119" t="s">
        <v>153</v>
      </c>
      <c r="B51" s="117"/>
      <c r="C51" s="117" t="s">
        <v>195</v>
      </c>
      <c r="D51" s="121"/>
      <c r="E51" s="137" t="s">
        <v>170</v>
      </c>
    </row>
    <row r="52" spans="1:5" ht="13.5" thickBot="1" x14ac:dyDescent="0.25">
      <c r="A52" s="119" t="s">
        <v>105</v>
      </c>
      <c r="B52" s="117"/>
      <c r="C52" s="117" t="s">
        <v>196</v>
      </c>
      <c r="D52" s="121"/>
      <c r="E52" s="118" t="s">
        <v>171</v>
      </c>
    </row>
    <row r="53" spans="1:5" x14ac:dyDescent="0.2">
      <c r="A53" s="119" t="s">
        <v>154</v>
      </c>
      <c r="B53" s="117"/>
      <c r="C53" s="117" t="s">
        <v>197</v>
      </c>
      <c r="D53" s="121"/>
    </row>
    <row r="54" spans="1:5" x14ac:dyDescent="0.2">
      <c r="A54" s="119" t="s">
        <v>155</v>
      </c>
      <c r="B54" s="117"/>
      <c r="C54" s="117" t="s">
        <v>198</v>
      </c>
      <c r="D54" s="121"/>
    </row>
    <row r="55" spans="1:5" x14ac:dyDescent="0.2">
      <c r="A55" s="119" t="s">
        <v>156</v>
      </c>
      <c r="B55" s="117"/>
      <c r="C55" s="117" t="s">
        <v>199</v>
      </c>
      <c r="D55" s="121"/>
    </row>
    <row r="56" spans="1:5" x14ac:dyDescent="0.2">
      <c r="A56" s="119" t="s">
        <v>157</v>
      </c>
      <c r="B56" s="121"/>
      <c r="C56" s="117" t="s">
        <v>200</v>
      </c>
    </row>
    <row r="57" spans="1:5" x14ac:dyDescent="0.2">
      <c r="A57" s="119"/>
      <c r="B57" s="121"/>
      <c r="C57" s="117" t="s">
        <v>201</v>
      </c>
    </row>
    <row r="58" spans="1:5" x14ac:dyDescent="0.2">
      <c r="A58" s="142" t="s">
        <v>158</v>
      </c>
      <c r="B58" s="121"/>
      <c r="C58" s="117" t="s">
        <v>202</v>
      </c>
    </row>
    <row r="59" spans="1:5" x14ac:dyDescent="0.2">
      <c r="A59" s="137" t="s">
        <v>159</v>
      </c>
      <c r="B59" s="121"/>
      <c r="C59" s="117" t="s">
        <v>203</v>
      </c>
    </row>
    <row r="60" spans="1:5" x14ac:dyDescent="0.2">
      <c r="A60" s="137" t="s">
        <v>160</v>
      </c>
      <c r="B60" s="121"/>
      <c r="C60" s="117" t="s">
        <v>213</v>
      </c>
    </row>
    <row r="61" spans="1:5" x14ac:dyDescent="0.2">
      <c r="A61" s="137" t="s">
        <v>161</v>
      </c>
      <c r="B61" s="121"/>
      <c r="C61" s="117" t="s">
        <v>204</v>
      </c>
    </row>
    <row r="62" spans="1:5" x14ac:dyDescent="0.2">
      <c r="A62" s="137" t="s">
        <v>162</v>
      </c>
      <c r="B62" s="121"/>
      <c r="C62" s="117" t="s">
        <v>205</v>
      </c>
    </row>
    <row r="63" spans="1:5" x14ac:dyDescent="0.2">
      <c r="A63" s="142"/>
      <c r="B63" s="121"/>
      <c r="C63" s="117" t="s">
        <v>206</v>
      </c>
    </row>
    <row r="64" spans="1:5" x14ac:dyDescent="0.2">
      <c r="A64" s="142" t="s">
        <v>163</v>
      </c>
      <c r="B64" s="121"/>
      <c r="C64" s="117" t="s">
        <v>207</v>
      </c>
    </row>
    <row r="65" spans="1:3" x14ac:dyDescent="0.2">
      <c r="A65" s="137" t="s">
        <v>164</v>
      </c>
      <c r="B65" s="121"/>
      <c r="C65" s="117" t="s">
        <v>208</v>
      </c>
    </row>
    <row r="66" spans="1:3" x14ac:dyDescent="0.2">
      <c r="A66" s="137" t="s">
        <v>165</v>
      </c>
      <c r="B66" s="121"/>
      <c r="C66" s="117" t="s">
        <v>209</v>
      </c>
    </row>
    <row r="67" spans="1:3" x14ac:dyDescent="0.2">
      <c r="A67" s="137" t="s">
        <v>166</v>
      </c>
      <c r="B67" s="121"/>
      <c r="C67" s="117" t="s">
        <v>210</v>
      </c>
    </row>
    <row r="68" spans="1:3" x14ac:dyDescent="0.2">
      <c r="A68" s="137" t="s">
        <v>167</v>
      </c>
      <c r="B68" s="121"/>
      <c r="C68" s="117" t="s">
        <v>211</v>
      </c>
    </row>
    <row r="69" spans="1:3" ht="13.5" thickBot="1" x14ac:dyDescent="0.25">
      <c r="A69" s="118" t="s">
        <v>168</v>
      </c>
      <c r="B69" s="121"/>
      <c r="C69" s="117" t="s">
        <v>212</v>
      </c>
    </row>
    <row r="70" spans="1:3" x14ac:dyDescent="0.2">
      <c r="A70" s="109"/>
      <c r="C70" s="117" t="s">
        <v>217</v>
      </c>
    </row>
    <row r="71" spans="1:3" ht="13.5" thickBot="1" x14ac:dyDescent="0.25">
      <c r="C71" s="116" t="s">
        <v>216</v>
      </c>
    </row>
    <row r="72" spans="1:3" x14ac:dyDescent="0.2">
      <c r="C72" s="123"/>
    </row>
    <row r="75" spans="1:3" x14ac:dyDescent="0.2">
      <c r="A75" s="109"/>
    </row>
    <row r="76" spans="1:3" x14ac:dyDescent="0.2">
      <c r="A76" s="109"/>
    </row>
    <row r="77" spans="1:3" x14ac:dyDescent="0.2">
      <c r="A77" s="109"/>
    </row>
    <row r="78" spans="1:3" x14ac:dyDescent="0.2">
      <c r="A78" s="109"/>
    </row>
    <row r="79" spans="1:3" x14ac:dyDescent="0.2">
      <c r="A79" s="109"/>
    </row>
    <row r="80" spans="1:3" x14ac:dyDescent="0.2">
      <c r="A80" s="109"/>
    </row>
    <row r="81" spans="1:1" x14ac:dyDescent="0.2">
      <c r="A81" s="109"/>
    </row>
    <row r="82" spans="1:1" x14ac:dyDescent="0.2">
      <c r="A82" s="109"/>
    </row>
    <row r="83" spans="1:1" x14ac:dyDescent="0.2">
      <c r="A83" s="109"/>
    </row>
    <row r="84" spans="1:1" x14ac:dyDescent="0.2">
      <c r="A84" s="109"/>
    </row>
    <row r="85" spans="1:1" x14ac:dyDescent="0.2">
      <c r="A85" s="109"/>
    </row>
    <row r="86" spans="1:1" x14ac:dyDescent="0.2">
      <c r="A86" s="109"/>
    </row>
    <row r="87" spans="1:1" x14ac:dyDescent="0.2">
      <c r="A87" s="109"/>
    </row>
    <row r="88" spans="1:1" x14ac:dyDescent="0.2">
      <c r="A88" s="109"/>
    </row>
    <row r="89" spans="1:1" x14ac:dyDescent="0.2">
      <c r="A89" s="109"/>
    </row>
    <row r="90" spans="1:1" x14ac:dyDescent="0.2">
      <c r="A90" s="109"/>
    </row>
    <row r="91" spans="1:1" x14ac:dyDescent="0.2">
      <c r="A91" s="109"/>
    </row>
    <row r="92" spans="1:1" x14ac:dyDescent="0.2">
      <c r="A92" s="109"/>
    </row>
    <row r="93" spans="1:1" x14ac:dyDescent="0.2">
      <c r="A93" s="109"/>
    </row>
    <row r="94" spans="1:1" x14ac:dyDescent="0.2">
      <c r="A94" s="109"/>
    </row>
    <row r="95" spans="1:1" x14ac:dyDescent="0.2">
      <c r="A95" s="109"/>
    </row>
    <row r="96" spans="1:1" x14ac:dyDescent="0.2">
      <c r="A96" s="109"/>
    </row>
    <row r="97" spans="1:3" x14ac:dyDescent="0.2">
      <c r="A97" s="109"/>
    </row>
    <row r="98" spans="1:3" x14ac:dyDescent="0.2">
      <c r="A98" s="109"/>
    </row>
    <row r="99" spans="1:3" x14ac:dyDescent="0.2">
      <c r="A99" s="109"/>
    </row>
    <row r="100" spans="1:3" x14ac:dyDescent="0.2">
      <c r="A100" s="109"/>
    </row>
    <row r="101" spans="1:3" x14ac:dyDescent="0.2">
      <c r="A101" s="109"/>
    </row>
    <row r="102" spans="1:3" x14ac:dyDescent="0.2">
      <c r="A102" s="109"/>
      <c r="C102" s="140"/>
    </row>
    <row r="103" spans="1:3" x14ac:dyDescent="0.2">
      <c r="A103" s="109"/>
    </row>
    <row r="104" spans="1:3" x14ac:dyDescent="0.2">
      <c r="A104" s="109"/>
    </row>
    <row r="105" spans="1:3" x14ac:dyDescent="0.2">
      <c r="A105" s="109"/>
    </row>
    <row r="106" spans="1:3" x14ac:dyDescent="0.2">
      <c r="A106" s="109"/>
    </row>
    <row r="107" spans="1:3" x14ac:dyDescent="0.2">
      <c r="A107" s="115"/>
    </row>
    <row r="108" spans="1:3" x14ac:dyDescent="0.2">
      <c r="A108" s="109"/>
    </row>
    <row r="109" spans="1:3" x14ac:dyDescent="0.2">
      <c r="A109" s="109"/>
    </row>
    <row r="110" spans="1:3" x14ac:dyDescent="0.2">
      <c r="A110" s="109"/>
    </row>
    <row r="111" spans="1:3" x14ac:dyDescent="0.2">
      <c r="A111" s="109"/>
    </row>
    <row r="112" spans="1:3" x14ac:dyDescent="0.2">
      <c r="A112" s="109"/>
    </row>
    <row r="113" spans="1:1" x14ac:dyDescent="0.2">
      <c r="A113" s="109"/>
    </row>
    <row r="114" spans="1:1" x14ac:dyDescent="0.2">
      <c r="A114" s="109" t="s">
        <v>106</v>
      </c>
    </row>
    <row r="115" spans="1:1" x14ac:dyDescent="0.2">
      <c r="A115" s="109" t="s">
        <v>106</v>
      </c>
    </row>
    <row r="116" spans="1:1" x14ac:dyDescent="0.2">
      <c r="A116" s="109" t="s">
        <v>106</v>
      </c>
    </row>
    <row r="117" spans="1:1" x14ac:dyDescent="0.2">
      <c r="A117" s="109" t="s">
        <v>106</v>
      </c>
    </row>
    <row r="118" spans="1:1" x14ac:dyDescent="0.2">
      <c r="A118" s="109" t="s">
        <v>106</v>
      </c>
    </row>
    <row r="119" spans="1:1" x14ac:dyDescent="0.2">
      <c r="A119" s="109" t="s">
        <v>106</v>
      </c>
    </row>
    <row r="120" spans="1:1" x14ac:dyDescent="0.2">
      <c r="A120" s="109" t="s">
        <v>106</v>
      </c>
    </row>
    <row r="121" spans="1:1" x14ac:dyDescent="0.2">
      <c r="A121" s="109" t="s">
        <v>106</v>
      </c>
    </row>
    <row r="122" spans="1:1" x14ac:dyDescent="0.2">
      <c r="A122" s="109" t="s">
        <v>106</v>
      </c>
    </row>
    <row r="123" spans="1:1" x14ac:dyDescent="0.2">
      <c r="A123" s="109" t="s">
        <v>106</v>
      </c>
    </row>
    <row r="124" spans="1:1" x14ac:dyDescent="0.2">
      <c r="A124" s="109" t="s">
        <v>106</v>
      </c>
    </row>
    <row r="125" spans="1:1" x14ac:dyDescent="0.2">
      <c r="A125" s="109" t="s">
        <v>106</v>
      </c>
    </row>
    <row r="126" spans="1:1" x14ac:dyDescent="0.2">
      <c r="A126" s="109" t="s">
        <v>106</v>
      </c>
    </row>
    <row r="127" spans="1:1" x14ac:dyDescent="0.2">
      <c r="A127" s="109" t="s">
        <v>106</v>
      </c>
    </row>
    <row r="128" spans="1:1" x14ac:dyDescent="0.2">
      <c r="A128" s="109" t="s">
        <v>106</v>
      </c>
    </row>
    <row r="129" spans="1:1" x14ac:dyDescent="0.2">
      <c r="A129" s="109" t="s">
        <v>106</v>
      </c>
    </row>
    <row r="130" spans="1:1" x14ac:dyDescent="0.2">
      <c r="A130" s="109" t="s">
        <v>106</v>
      </c>
    </row>
    <row r="131" spans="1:1" x14ac:dyDescent="0.2">
      <c r="A131" s="109" t="s">
        <v>106</v>
      </c>
    </row>
    <row r="132" spans="1:1" x14ac:dyDescent="0.2">
      <c r="A132" s="109" t="s">
        <v>106</v>
      </c>
    </row>
    <row r="133" spans="1:1" x14ac:dyDescent="0.2">
      <c r="A133" s="109" t="s">
        <v>106</v>
      </c>
    </row>
    <row r="134" spans="1:1" x14ac:dyDescent="0.2">
      <c r="A134" s="109" t="s">
        <v>106</v>
      </c>
    </row>
    <row r="135" spans="1:1" x14ac:dyDescent="0.2">
      <c r="A135" s="109" t="s">
        <v>106</v>
      </c>
    </row>
    <row r="136" spans="1:1" x14ac:dyDescent="0.2">
      <c r="A136" s="109" t="s">
        <v>106</v>
      </c>
    </row>
    <row r="137" spans="1:1" x14ac:dyDescent="0.2">
      <c r="A137" s="109" t="s">
        <v>106</v>
      </c>
    </row>
    <row r="138" spans="1:1" x14ac:dyDescent="0.2">
      <c r="A138" s="109" t="s">
        <v>106</v>
      </c>
    </row>
    <row r="139" spans="1:1" x14ac:dyDescent="0.2">
      <c r="A139" s="109" t="s">
        <v>106</v>
      </c>
    </row>
    <row r="140" spans="1:1" x14ac:dyDescent="0.2">
      <c r="A140" s="109" t="s">
        <v>106</v>
      </c>
    </row>
    <row r="141" spans="1:1" x14ac:dyDescent="0.2">
      <c r="A141" s="109" t="s">
        <v>106</v>
      </c>
    </row>
    <row r="142" spans="1:1" x14ac:dyDescent="0.2">
      <c r="A142" s="109" t="s">
        <v>106</v>
      </c>
    </row>
    <row r="143" spans="1:1" x14ac:dyDescent="0.2">
      <c r="A143" s="109" t="s">
        <v>106</v>
      </c>
    </row>
    <row r="144" spans="1:1" x14ac:dyDescent="0.2">
      <c r="A144" s="109" t="s">
        <v>106</v>
      </c>
    </row>
    <row r="145" spans="1:1" x14ac:dyDescent="0.2">
      <c r="A145" s="109"/>
    </row>
    <row r="146" spans="1:1" x14ac:dyDescent="0.2">
      <c r="A146" s="109"/>
    </row>
    <row r="147" spans="1:1" x14ac:dyDescent="0.2">
      <c r="A147" s="109"/>
    </row>
    <row r="148" spans="1:1" x14ac:dyDescent="0.2">
      <c r="A148" s="109"/>
    </row>
    <row r="149" spans="1:1" x14ac:dyDescent="0.2">
      <c r="A149" s="109"/>
    </row>
    <row r="150" spans="1:1" x14ac:dyDescent="0.2">
      <c r="A150" s="109"/>
    </row>
    <row r="151" spans="1:1" x14ac:dyDescent="0.2">
      <c r="A151" s="109"/>
    </row>
    <row r="152" spans="1:1" x14ac:dyDescent="0.2">
      <c r="A152" s="109"/>
    </row>
    <row r="153" spans="1:1" x14ac:dyDescent="0.2">
      <c r="A153" s="109"/>
    </row>
    <row r="154" spans="1:1" x14ac:dyDescent="0.2">
      <c r="A154" s="109"/>
    </row>
    <row r="155" spans="1:1" x14ac:dyDescent="0.2">
      <c r="A155" s="109"/>
    </row>
    <row r="156" spans="1:1" x14ac:dyDescent="0.2">
      <c r="A156" s="109"/>
    </row>
    <row r="157" spans="1:1" x14ac:dyDescent="0.2">
      <c r="A157" s="109"/>
    </row>
    <row r="158" spans="1:1" x14ac:dyDescent="0.2">
      <c r="A158" s="109"/>
    </row>
    <row r="159" spans="1:1" x14ac:dyDescent="0.2">
      <c r="A159" s="109"/>
    </row>
    <row r="160" spans="1:1" x14ac:dyDescent="0.2">
      <c r="A160" s="109"/>
    </row>
    <row r="161" spans="1:1" x14ac:dyDescent="0.2">
      <c r="A161" s="109"/>
    </row>
    <row r="162" spans="1:1" x14ac:dyDescent="0.2">
      <c r="A162" s="109"/>
    </row>
    <row r="163" spans="1:1" x14ac:dyDescent="0.2">
      <c r="A163" s="109"/>
    </row>
    <row r="164" spans="1:1" x14ac:dyDescent="0.2">
      <c r="A164" s="109"/>
    </row>
    <row r="165" spans="1:1" x14ac:dyDescent="0.2">
      <c r="A165" s="109"/>
    </row>
    <row r="166" spans="1:1" x14ac:dyDescent="0.2">
      <c r="A166" s="109"/>
    </row>
    <row r="167" spans="1:1" x14ac:dyDescent="0.2">
      <c r="A167" s="109"/>
    </row>
    <row r="168" spans="1:1" x14ac:dyDescent="0.2">
      <c r="A168" s="109"/>
    </row>
    <row r="169" spans="1:1" x14ac:dyDescent="0.2">
      <c r="A169" s="109"/>
    </row>
    <row r="170" spans="1:1" x14ac:dyDescent="0.2">
      <c r="A170" s="109"/>
    </row>
    <row r="171" spans="1:1" x14ac:dyDescent="0.2">
      <c r="A171" s="109"/>
    </row>
    <row r="172" spans="1:1" x14ac:dyDescent="0.2">
      <c r="A172" s="109"/>
    </row>
    <row r="173" spans="1:1" x14ac:dyDescent="0.2">
      <c r="A173" s="109"/>
    </row>
    <row r="174" spans="1:1" x14ac:dyDescent="0.2">
      <c r="A174" s="109"/>
    </row>
    <row r="175" spans="1:1" x14ac:dyDescent="0.2">
      <c r="A175" s="109"/>
    </row>
    <row r="176" spans="1:1" x14ac:dyDescent="0.2">
      <c r="A176" s="109"/>
    </row>
    <row r="177" spans="1:1" x14ac:dyDescent="0.2">
      <c r="A177" s="109"/>
    </row>
    <row r="178" spans="1:1" x14ac:dyDescent="0.2">
      <c r="A178" s="109"/>
    </row>
    <row r="179" spans="1:1" x14ac:dyDescent="0.2">
      <c r="A179" s="109"/>
    </row>
    <row r="180" spans="1:1" x14ac:dyDescent="0.2">
      <c r="A180" s="109"/>
    </row>
    <row r="181" spans="1:1" x14ac:dyDescent="0.2">
      <c r="A181" s="109"/>
    </row>
    <row r="182" spans="1:1" x14ac:dyDescent="0.2">
      <c r="A182" s="109"/>
    </row>
    <row r="183" spans="1:1" x14ac:dyDescent="0.2">
      <c r="A183" s="109"/>
    </row>
    <row r="184" spans="1:1" x14ac:dyDescent="0.2">
      <c r="A184" s="109"/>
    </row>
    <row r="185" spans="1:1" x14ac:dyDescent="0.2">
      <c r="A185" s="109"/>
    </row>
    <row r="186" spans="1:1" x14ac:dyDescent="0.2">
      <c r="A186" s="109"/>
    </row>
    <row r="187" spans="1:1" x14ac:dyDescent="0.2">
      <c r="A187" s="109"/>
    </row>
    <row r="192" spans="1:1" x14ac:dyDescent="0.2">
      <c r="A192" s="114"/>
    </row>
    <row r="193" spans="1:1" x14ac:dyDescent="0.2">
      <c r="A193" s="109"/>
    </row>
    <row r="194" spans="1:1" x14ac:dyDescent="0.2">
      <c r="A194" s="109"/>
    </row>
    <row r="195" spans="1:1" x14ac:dyDescent="0.2">
      <c r="A195" s="109"/>
    </row>
    <row r="196" spans="1:1" x14ac:dyDescent="0.2">
      <c r="A196" s="109"/>
    </row>
    <row r="197" spans="1:1" x14ac:dyDescent="0.2">
      <c r="A197" s="109"/>
    </row>
    <row r="198" spans="1:1" x14ac:dyDescent="0.2">
      <c r="A198" s="109"/>
    </row>
    <row r="199" spans="1:1" x14ac:dyDescent="0.2">
      <c r="A199" s="109"/>
    </row>
    <row r="200" spans="1:1" x14ac:dyDescent="0.2">
      <c r="A200" s="109"/>
    </row>
    <row r="201" spans="1:1" x14ac:dyDescent="0.2">
      <c r="A201" s="109"/>
    </row>
    <row r="202" spans="1:1" x14ac:dyDescent="0.2">
      <c r="A202" s="109"/>
    </row>
    <row r="203" spans="1:1" x14ac:dyDescent="0.2">
      <c r="A203" s="109"/>
    </row>
    <row r="204" spans="1:1" x14ac:dyDescent="0.2">
      <c r="A204" s="109"/>
    </row>
    <row r="205" spans="1:1" x14ac:dyDescent="0.2">
      <c r="A205" s="109"/>
    </row>
    <row r="206" spans="1:1" x14ac:dyDescent="0.2">
      <c r="A206" s="109"/>
    </row>
    <row r="207" spans="1:1" x14ac:dyDescent="0.2">
      <c r="A207" s="109"/>
    </row>
    <row r="208" spans="1:1" x14ac:dyDescent="0.2">
      <c r="A208" s="109"/>
    </row>
    <row r="209" spans="1:1" x14ac:dyDescent="0.2">
      <c r="A209" s="109"/>
    </row>
    <row r="210" spans="1:1" x14ac:dyDescent="0.2">
      <c r="A210" s="109"/>
    </row>
    <row r="211" spans="1:1" x14ac:dyDescent="0.2">
      <c r="A211" s="109"/>
    </row>
    <row r="212" spans="1:1" x14ac:dyDescent="0.2">
      <c r="A212" s="109"/>
    </row>
    <row r="213" spans="1:1" x14ac:dyDescent="0.2">
      <c r="A213" s="109"/>
    </row>
    <row r="214" spans="1:1" x14ac:dyDescent="0.2">
      <c r="A214" s="109"/>
    </row>
    <row r="215" spans="1:1" x14ac:dyDescent="0.2">
      <c r="A215" s="109"/>
    </row>
    <row r="216" spans="1:1" x14ac:dyDescent="0.2">
      <c r="A216" s="109"/>
    </row>
    <row r="217" spans="1:1" x14ac:dyDescent="0.2">
      <c r="A217" s="109"/>
    </row>
    <row r="218" spans="1:1" x14ac:dyDescent="0.2">
      <c r="A218" s="109"/>
    </row>
    <row r="219" spans="1:1" x14ac:dyDescent="0.2">
      <c r="A219" s="109"/>
    </row>
    <row r="220" spans="1:1" x14ac:dyDescent="0.2">
      <c r="A220" s="109"/>
    </row>
    <row r="221" spans="1:1" x14ac:dyDescent="0.2">
      <c r="A221" s="109"/>
    </row>
    <row r="222" spans="1:1" x14ac:dyDescent="0.2">
      <c r="A222" s="109"/>
    </row>
    <row r="223" spans="1:1" x14ac:dyDescent="0.2">
      <c r="A223" s="109"/>
    </row>
    <row r="224" spans="1:1" x14ac:dyDescent="0.2">
      <c r="A224" s="109"/>
    </row>
    <row r="225" spans="1:1" x14ac:dyDescent="0.2">
      <c r="A225" s="109"/>
    </row>
    <row r="226" spans="1:1" x14ac:dyDescent="0.2">
      <c r="A226" s="109"/>
    </row>
    <row r="227" spans="1:1" x14ac:dyDescent="0.2">
      <c r="A227" s="109"/>
    </row>
    <row r="228" spans="1:1" x14ac:dyDescent="0.2">
      <c r="A228" s="109"/>
    </row>
    <row r="229" spans="1:1" x14ac:dyDescent="0.2">
      <c r="A229" s="109"/>
    </row>
    <row r="230" spans="1:1" x14ac:dyDescent="0.2">
      <c r="A230" s="109"/>
    </row>
    <row r="231" spans="1:1" x14ac:dyDescent="0.2">
      <c r="A231" s="109"/>
    </row>
    <row r="232" spans="1:1" x14ac:dyDescent="0.2">
      <c r="A232" s="109"/>
    </row>
    <row r="233" spans="1:1" x14ac:dyDescent="0.2">
      <c r="A233" s="109"/>
    </row>
    <row r="234" spans="1:1" x14ac:dyDescent="0.2">
      <c r="A234" s="109"/>
    </row>
    <row r="235" spans="1:1" x14ac:dyDescent="0.2">
      <c r="A235" s="109"/>
    </row>
    <row r="236" spans="1:1" x14ac:dyDescent="0.2">
      <c r="A236" s="109"/>
    </row>
    <row r="237" spans="1:1" x14ac:dyDescent="0.2">
      <c r="A237" s="109"/>
    </row>
    <row r="238" spans="1:1" x14ac:dyDescent="0.2">
      <c r="A238" s="109"/>
    </row>
    <row r="239" spans="1:1" x14ac:dyDescent="0.2">
      <c r="A239" s="109"/>
    </row>
    <row r="240" spans="1:1" x14ac:dyDescent="0.2">
      <c r="A240" s="109"/>
    </row>
    <row r="241" spans="1:1" x14ac:dyDescent="0.2">
      <c r="A241" s="109"/>
    </row>
    <row r="242" spans="1:1" x14ac:dyDescent="0.2">
      <c r="A242" s="109"/>
    </row>
    <row r="243" spans="1:1" x14ac:dyDescent="0.2">
      <c r="A243" s="109"/>
    </row>
    <row r="244" spans="1:1" x14ac:dyDescent="0.2">
      <c r="A244" s="109"/>
    </row>
    <row r="245" spans="1:1" x14ac:dyDescent="0.2">
      <c r="A245" s="109"/>
    </row>
    <row r="246" spans="1:1" x14ac:dyDescent="0.2">
      <c r="A246" s="109"/>
    </row>
    <row r="247" spans="1:1" x14ac:dyDescent="0.2">
      <c r="A247" s="109"/>
    </row>
    <row r="248" spans="1:1" x14ac:dyDescent="0.2">
      <c r="A248" s="109"/>
    </row>
    <row r="249" spans="1:1" x14ac:dyDescent="0.2">
      <c r="A249" s="109"/>
    </row>
    <row r="250" spans="1:1" x14ac:dyDescent="0.2">
      <c r="A250" s="109"/>
    </row>
    <row r="251" spans="1:1" x14ac:dyDescent="0.2">
      <c r="A251" s="109"/>
    </row>
    <row r="252" spans="1:1" x14ac:dyDescent="0.2">
      <c r="A252" s="109"/>
    </row>
    <row r="253" spans="1:1" x14ac:dyDescent="0.2">
      <c r="A253" s="109"/>
    </row>
    <row r="254" spans="1:1" x14ac:dyDescent="0.2">
      <c r="A254" s="109"/>
    </row>
    <row r="255" spans="1:1" x14ac:dyDescent="0.2">
      <c r="A255" s="109"/>
    </row>
    <row r="256" spans="1:1" x14ac:dyDescent="0.2">
      <c r="A256" s="109"/>
    </row>
    <row r="257" spans="1:1" x14ac:dyDescent="0.2">
      <c r="A257" s="109"/>
    </row>
    <row r="258" spans="1:1" x14ac:dyDescent="0.2">
      <c r="A258" s="109"/>
    </row>
    <row r="259" spans="1:1" x14ac:dyDescent="0.2">
      <c r="A259" s="109"/>
    </row>
    <row r="260" spans="1:1" x14ac:dyDescent="0.2">
      <c r="A260" s="109"/>
    </row>
    <row r="261" spans="1:1" x14ac:dyDescent="0.2">
      <c r="A261" s="109"/>
    </row>
    <row r="262" spans="1:1" x14ac:dyDescent="0.2">
      <c r="A262" s="109"/>
    </row>
    <row r="263" spans="1:1" x14ac:dyDescent="0.2">
      <c r="A263" s="109"/>
    </row>
    <row r="264" spans="1:1" x14ac:dyDescent="0.2">
      <c r="A264" s="109"/>
    </row>
    <row r="265" spans="1:1" x14ac:dyDescent="0.2">
      <c r="A265" s="109"/>
    </row>
    <row r="266" spans="1:1" x14ac:dyDescent="0.2">
      <c r="A266" s="109"/>
    </row>
    <row r="267" spans="1:1" x14ac:dyDescent="0.2">
      <c r="A267" s="109"/>
    </row>
    <row r="268" spans="1:1" x14ac:dyDescent="0.2">
      <c r="A268" s="109"/>
    </row>
    <row r="269" spans="1:1" x14ac:dyDescent="0.2">
      <c r="A269" s="109"/>
    </row>
    <row r="270" spans="1:1" x14ac:dyDescent="0.2">
      <c r="A270" s="109"/>
    </row>
    <row r="271" spans="1:1" x14ac:dyDescent="0.2">
      <c r="A271" s="109"/>
    </row>
    <row r="272" spans="1:1" x14ac:dyDescent="0.2">
      <c r="A272" s="109"/>
    </row>
    <row r="273" spans="1:1" x14ac:dyDescent="0.2">
      <c r="A273" s="109"/>
    </row>
    <row r="274" spans="1:1" x14ac:dyDescent="0.2">
      <c r="A274" s="109"/>
    </row>
    <row r="275" spans="1:1" x14ac:dyDescent="0.2">
      <c r="A275" s="109"/>
    </row>
    <row r="276" spans="1:1" x14ac:dyDescent="0.2">
      <c r="A276" s="109"/>
    </row>
    <row r="277" spans="1:1" x14ac:dyDescent="0.2">
      <c r="A277" s="109"/>
    </row>
    <row r="278" spans="1:1" x14ac:dyDescent="0.2">
      <c r="A278" s="109"/>
    </row>
    <row r="279" spans="1:1" x14ac:dyDescent="0.2">
      <c r="A279" s="109"/>
    </row>
    <row r="280" spans="1:1" x14ac:dyDescent="0.2">
      <c r="A280" s="109"/>
    </row>
    <row r="281" spans="1:1" x14ac:dyDescent="0.2">
      <c r="A281" s="109"/>
    </row>
    <row r="282" spans="1:1" x14ac:dyDescent="0.2">
      <c r="A282" s="109"/>
    </row>
    <row r="283" spans="1:1" x14ac:dyDescent="0.2">
      <c r="A283" s="109"/>
    </row>
    <row r="284" spans="1:1" x14ac:dyDescent="0.2">
      <c r="A284" s="109"/>
    </row>
    <row r="285" spans="1:1" x14ac:dyDescent="0.2">
      <c r="A285" s="109"/>
    </row>
    <row r="286" spans="1:1" x14ac:dyDescent="0.2">
      <c r="A286" s="109"/>
    </row>
    <row r="287" spans="1:1" x14ac:dyDescent="0.2">
      <c r="A287" s="109"/>
    </row>
    <row r="288" spans="1:1" x14ac:dyDescent="0.2">
      <c r="A288" s="109"/>
    </row>
    <row r="289" spans="1:1" x14ac:dyDescent="0.2">
      <c r="A289" s="109"/>
    </row>
    <row r="290" spans="1:1" x14ac:dyDescent="0.2">
      <c r="A290" s="109"/>
    </row>
    <row r="291" spans="1:1" x14ac:dyDescent="0.2">
      <c r="A291" s="109"/>
    </row>
    <row r="292" spans="1:1" x14ac:dyDescent="0.2">
      <c r="A292" s="109"/>
    </row>
    <row r="293" spans="1:1" x14ac:dyDescent="0.2">
      <c r="A293" s="109"/>
    </row>
    <row r="294" spans="1:1" x14ac:dyDescent="0.2">
      <c r="A294" s="109"/>
    </row>
    <row r="295" spans="1:1" x14ac:dyDescent="0.2">
      <c r="A295" s="109"/>
    </row>
    <row r="296" spans="1:1" x14ac:dyDescent="0.2">
      <c r="A296" s="109"/>
    </row>
    <row r="297" spans="1:1" x14ac:dyDescent="0.2">
      <c r="A297" s="109"/>
    </row>
    <row r="298" spans="1:1" x14ac:dyDescent="0.2">
      <c r="A298" s="109"/>
    </row>
    <row r="299" spans="1:1" x14ac:dyDescent="0.2">
      <c r="A299" s="109"/>
    </row>
    <row r="300" spans="1:1" x14ac:dyDescent="0.2">
      <c r="A300" s="109"/>
    </row>
    <row r="301" spans="1:1" x14ac:dyDescent="0.2">
      <c r="A301" s="109"/>
    </row>
    <row r="302" spans="1:1" x14ac:dyDescent="0.2">
      <c r="A302" s="109"/>
    </row>
    <row r="303" spans="1:1" x14ac:dyDescent="0.2">
      <c r="A303" s="109"/>
    </row>
    <row r="304" spans="1:1" x14ac:dyDescent="0.2">
      <c r="A304" s="109"/>
    </row>
    <row r="305" spans="1:1" x14ac:dyDescent="0.2">
      <c r="A305" s="109"/>
    </row>
    <row r="306" spans="1:1" x14ac:dyDescent="0.2">
      <c r="A306" s="109"/>
    </row>
    <row r="307" spans="1:1" x14ac:dyDescent="0.2">
      <c r="A307" s="109"/>
    </row>
    <row r="308" spans="1:1" x14ac:dyDescent="0.2">
      <c r="A308" s="109"/>
    </row>
    <row r="309" spans="1:1" x14ac:dyDescent="0.2">
      <c r="A309" s="109"/>
    </row>
    <row r="310" spans="1:1" x14ac:dyDescent="0.2">
      <c r="A310" s="109"/>
    </row>
    <row r="311" spans="1:1" x14ac:dyDescent="0.2">
      <c r="A311" s="109"/>
    </row>
    <row r="312" spans="1:1" x14ac:dyDescent="0.2">
      <c r="A312" s="109"/>
    </row>
    <row r="313" spans="1:1" x14ac:dyDescent="0.2">
      <c r="A313" s="109"/>
    </row>
    <row r="317" spans="1:1" x14ac:dyDescent="0.2">
      <c r="A317" s="114"/>
    </row>
    <row r="324" spans="1:1" x14ac:dyDescent="0.2">
      <c r="A324" s="113"/>
    </row>
    <row r="325" spans="1:1" x14ac:dyDescent="0.2">
      <c r="A325" s="112"/>
    </row>
    <row r="326" spans="1:1" x14ac:dyDescent="0.2">
      <c r="A326" s="109"/>
    </row>
    <row r="327" spans="1:1" x14ac:dyDescent="0.2">
      <c r="A327" s="112"/>
    </row>
    <row r="328" spans="1:1" x14ac:dyDescent="0.2">
      <c r="A328" s="112"/>
    </row>
    <row r="330" spans="1:1" x14ac:dyDescent="0.2">
      <c r="A330" s="111"/>
    </row>
  </sheetData>
  <pageMargins left="0.23" right="0.17" top="0.24" bottom="0.21" header="0.17" footer="0.16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0000"/>
  </sheetPr>
  <dimension ref="A2:F48"/>
  <sheetViews>
    <sheetView workbookViewId="0">
      <selection activeCell="D20" sqref="D20"/>
    </sheetView>
  </sheetViews>
  <sheetFormatPr defaultRowHeight="12.75" x14ac:dyDescent="0.2"/>
  <cols>
    <col min="1" max="1" width="52" bestFit="1" customWidth="1"/>
    <col min="2" max="2" width="25.28515625" bestFit="1" customWidth="1"/>
    <col min="3" max="3" width="10.85546875" bestFit="1" customWidth="1"/>
    <col min="4" max="4" width="9.85546875" bestFit="1" customWidth="1"/>
    <col min="5" max="5" width="14.7109375" bestFit="1" customWidth="1"/>
    <col min="6" max="6" width="39.7109375" bestFit="1" customWidth="1"/>
  </cols>
  <sheetData>
    <row r="2" spans="1:6" ht="15" x14ac:dyDescent="0.25">
      <c r="A2" s="72" t="s">
        <v>96</v>
      </c>
    </row>
    <row r="3" spans="1:6" ht="14.25" x14ac:dyDescent="0.2">
      <c r="B3" s="73"/>
      <c r="C3" s="73"/>
      <c r="D3" s="73"/>
      <c r="E3" s="73"/>
      <c r="F3" s="74"/>
    </row>
    <row r="4" spans="1:6" ht="15" x14ac:dyDescent="0.25">
      <c r="A4" s="72"/>
      <c r="B4" s="73"/>
      <c r="C4" s="73"/>
      <c r="D4" s="73"/>
      <c r="E4" s="73"/>
      <c r="F4" s="74"/>
    </row>
    <row r="5" spans="1:6" ht="15" x14ac:dyDescent="0.25">
      <c r="A5" s="96" t="s">
        <v>94</v>
      </c>
      <c r="B5" s="73"/>
      <c r="C5" s="73"/>
      <c r="D5" s="73"/>
      <c r="E5" s="73"/>
      <c r="F5" s="74"/>
    </row>
    <row r="6" spans="1:6" ht="15" x14ac:dyDescent="0.25">
      <c r="A6" s="75" t="s">
        <v>51</v>
      </c>
      <c r="B6" s="72" t="s">
        <v>52</v>
      </c>
      <c r="C6" s="72" t="s">
        <v>49</v>
      </c>
      <c r="D6" s="72" t="s">
        <v>48</v>
      </c>
      <c r="E6" s="72" t="s">
        <v>53</v>
      </c>
      <c r="F6" s="76" t="s">
        <v>54</v>
      </c>
    </row>
    <row r="7" spans="1:6" ht="14.25" x14ac:dyDescent="0.2">
      <c r="A7" s="78" t="s">
        <v>57</v>
      </c>
      <c r="B7" s="79">
        <v>5809</v>
      </c>
      <c r="C7" s="80" t="s">
        <v>58</v>
      </c>
      <c r="D7" s="80" t="s">
        <v>59</v>
      </c>
      <c r="E7" s="80" t="s">
        <v>60</v>
      </c>
      <c r="F7" s="81" t="s">
        <v>61</v>
      </c>
    </row>
    <row r="8" spans="1:6" ht="14.25" x14ac:dyDescent="0.2">
      <c r="A8" s="78" t="s">
        <v>62</v>
      </c>
      <c r="B8" s="79">
        <v>5809</v>
      </c>
      <c r="C8" s="80" t="s">
        <v>58</v>
      </c>
      <c r="D8" s="80" t="s">
        <v>59</v>
      </c>
      <c r="E8" s="80" t="s">
        <v>60</v>
      </c>
      <c r="F8" s="81" t="s">
        <v>61</v>
      </c>
    </row>
    <row r="9" spans="1:6" ht="14.25" x14ac:dyDescent="0.2">
      <c r="A9" s="70" t="s">
        <v>63</v>
      </c>
      <c r="B9" s="79">
        <v>9580</v>
      </c>
      <c r="C9" s="80" t="s">
        <v>58</v>
      </c>
      <c r="D9" s="80" t="s">
        <v>59</v>
      </c>
      <c r="E9" s="80" t="s">
        <v>60</v>
      </c>
      <c r="F9" s="81" t="s">
        <v>61</v>
      </c>
    </row>
    <row r="10" spans="1:6" ht="14.25" x14ac:dyDescent="0.2">
      <c r="A10" s="70" t="s">
        <v>64</v>
      </c>
      <c r="B10" s="79">
        <v>9580</v>
      </c>
      <c r="C10" s="80" t="s">
        <v>58</v>
      </c>
      <c r="D10" s="80" t="s">
        <v>59</v>
      </c>
      <c r="E10" s="80" t="s">
        <v>60</v>
      </c>
      <c r="F10" s="81" t="s">
        <v>61</v>
      </c>
    </row>
    <row r="11" spans="1:6" ht="14.25" x14ac:dyDescent="0.2">
      <c r="A11" s="70" t="s">
        <v>65</v>
      </c>
      <c r="B11" s="79">
        <v>5809</v>
      </c>
      <c r="C11" s="80" t="s">
        <v>58</v>
      </c>
      <c r="D11" s="80" t="s">
        <v>59</v>
      </c>
      <c r="E11" s="80" t="s">
        <v>60</v>
      </c>
      <c r="F11" s="81" t="s">
        <v>61</v>
      </c>
    </row>
    <row r="12" spans="1:6" ht="14.25" x14ac:dyDescent="0.2">
      <c r="A12" s="70" t="s">
        <v>66</v>
      </c>
      <c r="B12" s="82"/>
      <c r="C12" s="83"/>
      <c r="D12" s="83"/>
      <c r="E12" s="83"/>
      <c r="F12" s="81" t="s">
        <v>67</v>
      </c>
    </row>
    <row r="13" spans="1:6" ht="14.25" x14ac:dyDescent="0.2">
      <c r="A13" s="70" t="s">
        <v>68</v>
      </c>
      <c r="B13" s="82"/>
      <c r="C13" s="83"/>
      <c r="D13" s="83"/>
      <c r="E13" s="83"/>
      <c r="F13" s="81" t="s">
        <v>67</v>
      </c>
    </row>
    <row r="14" spans="1:6" ht="14.25" x14ac:dyDescent="0.2">
      <c r="A14" s="70" t="s">
        <v>69</v>
      </c>
      <c r="B14" s="84"/>
      <c r="C14" s="85"/>
      <c r="D14" s="85"/>
      <c r="E14" s="85"/>
      <c r="F14" s="81" t="s">
        <v>67</v>
      </c>
    </row>
    <row r="15" spans="1:6" ht="14.25" x14ac:dyDescent="0.2">
      <c r="A15" s="70"/>
      <c r="B15" s="86"/>
      <c r="C15" s="73"/>
      <c r="D15" s="73"/>
      <c r="E15" s="73"/>
      <c r="F15" s="81"/>
    </row>
    <row r="16" spans="1:6" ht="15" x14ac:dyDescent="0.2">
      <c r="A16" s="94" t="s">
        <v>95</v>
      </c>
      <c r="B16" s="86"/>
      <c r="C16" s="73"/>
      <c r="D16" s="73"/>
      <c r="E16" s="73"/>
      <c r="F16" s="81"/>
    </row>
    <row r="17" spans="1:6" ht="15" x14ac:dyDescent="0.25">
      <c r="A17" s="77" t="s">
        <v>55</v>
      </c>
      <c r="B17" s="72" t="s">
        <v>52</v>
      </c>
      <c r="C17" s="72" t="s">
        <v>49</v>
      </c>
      <c r="D17" s="72" t="s">
        <v>48</v>
      </c>
      <c r="E17" s="72" t="s">
        <v>53</v>
      </c>
      <c r="F17" s="76" t="s">
        <v>56</v>
      </c>
    </row>
    <row r="18" spans="1:6" ht="14.25" x14ac:dyDescent="0.2">
      <c r="A18" s="87"/>
      <c r="B18" s="73"/>
      <c r="C18" s="73"/>
      <c r="D18" s="73"/>
      <c r="E18" s="73"/>
      <c r="F18" s="88"/>
    </row>
    <row r="19" spans="1:6" ht="14.25" x14ac:dyDescent="0.2">
      <c r="A19" s="87"/>
      <c r="B19" s="73"/>
      <c r="C19" s="73"/>
      <c r="D19" s="73"/>
      <c r="E19" s="73"/>
      <c r="F19" s="88"/>
    </row>
    <row r="20" spans="1:6" ht="14.25" x14ac:dyDescent="0.2">
      <c r="A20" s="87"/>
      <c r="B20" s="73"/>
      <c r="C20" s="73"/>
      <c r="D20" s="73"/>
      <c r="E20" s="73"/>
      <c r="F20" s="88"/>
    </row>
    <row r="21" spans="1:6" ht="14.25" x14ac:dyDescent="0.2">
      <c r="A21" s="87"/>
      <c r="B21" s="73"/>
      <c r="C21" s="73"/>
      <c r="D21" s="73"/>
      <c r="E21" s="73"/>
      <c r="F21" s="88"/>
    </row>
    <row r="22" spans="1:6" ht="14.25" x14ac:dyDescent="0.2">
      <c r="A22" s="87"/>
      <c r="B22" s="86"/>
      <c r="C22" s="73"/>
      <c r="D22" s="73"/>
      <c r="E22" s="73"/>
      <c r="F22" s="74"/>
    </row>
    <row r="23" spans="1:6" x14ac:dyDescent="0.2">
      <c r="A23" s="70"/>
      <c r="B23" s="70"/>
      <c r="C23" s="70"/>
      <c r="D23" s="70"/>
      <c r="E23" s="70"/>
      <c r="F23" s="70"/>
    </row>
    <row r="24" spans="1:6" ht="15" x14ac:dyDescent="0.25">
      <c r="A24" s="95" t="s">
        <v>70</v>
      </c>
      <c r="C24" s="74"/>
      <c r="D24" s="74"/>
      <c r="E24" s="74"/>
      <c r="F24" s="76" t="s">
        <v>54</v>
      </c>
    </row>
    <row r="25" spans="1:6" ht="14.25" x14ac:dyDescent="0.2">
      <c r="A25" s="88" t="s">
        <v>71</v>
      </c>
      <c r="B25" s="90"/>
      <c r="C25" s="91"/>
      <c r="D25" s="91"/>
      <c r="E25" s="91"/>
      <c r="F25" s="81" t="s">
        <v>61</v>
      </c>
    </row>
    <row r="26" spans="1:6" ht="14.25" x14ac:dyDescent="0.2">
      <c r="A26" s="88" t="s">
        <v>72</v>
      </c>
      <c r="B26" s="90"/>
      <c r="C26" s="91"/>
      <c r="D26" s="91"/>
      <c r="E26" s="91"/>
      <c r="F26" s="81" t="s">
        <v>61</v>
      </c>
    </row>
    <row r="27" spans="1:6" ht="14.25" x14ac:dyDescent="0.2">
      <c r="A27" s="88" t="s">
        <v>73</v>
      </c>
      <c r="B27" s="90"/>
      <c r="C27" s="91"/>
      <c r="D27" s="91"/>
      <c r="E27" s="91"/>
      <c r="F27" s="81" t="s">
        <v>61</v>
      </c>
    </row>
    <row r="28" spans="1:6" ht="14.25" x14ac:dyDescent="0.2">
      <c r="A28" s="88" t="s">
        <v>74</v>
      </c>
      <c r="B28" s="90"/>
      <c r="C28" s="91"/>
      <c r="D28" s="91"/>
      <c r="E28" s="91"/>
      <c r="F28" s="92" t="s">
        <v>75</v>
      </c>
    </row>
    <row r="31" spans="1:6" ht="15" x14ac:dyDescent="0.25">
      <c r="A31" s="93" t="s">
        <v>97</v>
      </c>
    </row>
    <row r="32" spans="1:6" ht="15" x14ac:dyDescent="0.25">
      <c r="A32" s="89" t="s">
        <v>76</v>
      </c>
      <c r="B32" s="89" t="s">
        <v>98</v>
      </c>
      <c r="C32" s="74"/>
      <c r="D32" s="74"/>
      <c r="E32" s="74"/>
      <c r="F32" s="74"/>
    </row>
    <row r="33" spans="1:6" x14ac:dyDescent="0.2">
      <c r="A33" s="70" t="s">
        <v>77</v>
      </c>
      <c r="B33" s="70" t="s">
        <v>78</v>
      </c>
    </row>
    <row r="34" spans="1:6" x14ac:dyDescent="0.2">
      <c r="A34" s="70" t="s">
        <v>79</v>
      </c>
      <c r="B34" s="70" t="s">
        <v>80</v>
      </c>
    </row>
    <row r="35" spans="1:6" x14ac:dyDescent="0.2">
      <c r="A35" s="70" t="s">
        <v>81</v>
      </c>
      <c r="B35" s="70" t="s">
        <v>99</v>
      </c>
    </row>
    <row r="36" spans="1:6" x14ac:dyDescent="0.2">
      <c r="A36" s="70" t="s">
        <v>82</v>
      </c>
      <c r="B36" s="70" t="s">
        <v>83</v>
      </c>
    </row>
    <row r="37" spans="1:6" x14ac:dyDescent="0.2">
      <c r="A37" s="70" t="s">
        <v>84</v>
      </c>
      <c r="B37" s="70" t="s">
        <v>85</v>
      </c>
    </row>
    <row r="38" spans="1:6" x14ac:dyDescent="0.2">
      <c r="A38" s="70" t="s">
        <v>86</v>
      </c>
    </row>
    <row r="39" spans="1:6" x14ac:dyDescent="0.2">
      <c r="A39" s="70" t="s">
        <v>87</v>
      </c>
      <c r="B39" s="70" t="s">
        <v>88</v>
      </c>
    </row>
    <row r="40" spans="1:6" x14ac:dyDescent="0.2">
      <c r="A40" s="70" t="s">
        <v>89</v>
      </c>
    </row>
    <row r="44" spans="1:6" ht="15" x14ac:dyDescent="0.25">
      <c r="A44" s="97" t="s">
        <v>90</v>
      </c>
      <c r="B44" s="71"/>
      <c r="C44" s="71"/>
      <c r="D44" s="71"/>
      <c r="E44" s="71"/>
      <c r="F44" s="71"/>
    </row>
    <row r="45" spans="1:6" s="70" customFormat="1" x14ac:dyDescent="0.2">
      <c r="A45" s="98" t="s">
        <v>100</v>
      </c>
      <c r="B45" s="98" t="s">
        <v>101</v>
      </c>
    </row>
    <row r="46" spans="1:6" x14ac:dyDescent="0.2">
      <c r="A46" s="70" t="s">
        <v>91</v>
      </c>
    </row>
    <row r="47" spans="1:6" x14ac:dyDescent="0.2">
      <c r="A47" s="70" t="s">
        <v>92</v>
      </c>
    </row>
    <row r="48" spans="1:6" x14ac:dyDescent="0.2">
      <c r="A48" s="70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rgb="FFFF0000"/>
  </sheetPr>
  <dimension ref="A1:F1"/>
  <sheetViews>
    <sheetView workbookViewId="0">
      <selection activeCell="F30" sqref="F30"/>
    </sheetView>
  </sheetViews>
  <sheetFormatPr defaultRowHeight="12.75" x14ac:dyDescent="0.2"/>
  <sheetData>
    <row r="1" spans="1:6" ht="15" x14ac:dyDescent="0.25">
      <c r="A1" s="99" t="s">
        <v>2</v>
      </c>
      <c r="B1" s="100" t="s">
        <v>102</v>
      </c>
      <c r="C1" s="99" t="s">
        <v>15</v>
      </c>
      <c r="D1" s="99" t="s">
        <v>2</v>
      </c>
      <c r="E1" s="101" t="s">
        <v>50</v>
      </c>
      <c r="F1" s="100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Exp Reimburse</vt:lpstr>
      <vt:lpstr>Chart of Accounts to Print</vt:lpstr>
      <vt:lpstr>For EdTec Use</vt:lpstr>
      <vt:lpstr>Online Banking</vt:lpstr>
      <vt:lpstr>Function</vt:lpstr>
      <vt:lpstr>LCAP</vt:lpstr>
      <vt:lpstr>Object</vt:lpstr>
      <vt:lpstr>'Chart of Accounts to Print'!Print_Area</vt:lpstr>
      <vt:lpstr>'Exp Reimburse'!Print_Area</vt:lpstr>
      <vt:lpstr>Resource</vt:lpstr>
      <vt:lpstr>Revenue</vt:lpstr>
    </vt:vector>
  </TitlesOfParts>
  <Company>EdTec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Bhat Chanhpaseuth</dc:creator>
  <cp:lastModifiedBy>Melody Castillo</cp:lastModifiedBy>
  <cp:lastPrinted>2023-01-04T18:22:25Z</cp:lastPrinted>
  <dcterms:created xsi:type="dcterms:W3CDTF">2006-02-12T19:09:32Z</dcterms:created>
  <dcterms:modified xsi:type="dcterms:W3CDTF">2023-01-04T22:10:36Z</dcterms:modified>
</cp:coreProperties>
</file>